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6" activeTab="0"/>
  </bookViews>
  <sheets>
    <sheet name=" в рейках" sheetId="1" r:id="rId1"/>
  </sheets>
  <definedNames>
    <definedName name="_xlnm.Print_Area" localSheetId="0">' в рейках'!$B$1:$M$211</definedName>
  </definedNames>
  <calcPr fullCalcOnLoad="1" refMode="R1C1"/>
</workbook>
</file>

<file path=xl/sharedStrings.xml><?xml version="1.0" encoding="utf-8"?>
<sst xmlns="http://schemas.openxmlformats.org/spreadsheetml/2006/main" count="150" uniqueCount="126">
  <si>
    <t>серия</t>
  </si>
  <si>
    <t>Материалы</t>
  </si>
  <si>
    <t>Плоский гвоздь дер/пласт (10000 шт/уп)</t>
  </si>
  <si>
    <t>Скотч двухсторонний 10мм</t>
  </si>
  <si>
    <t>Подвес д/фоторамок мягкий А-36-1 (1000шт/уп)</t>
  </si>
  <si>
    <t>Скобы Power V-lock H5mm 5000шт</t>
  </si>
  <si>
    <t>Скобы Power V-lock H15mm 2000шт</t>
  </si>
  <si>
    <t>Bella Cornice (Италия)</t>
  </si>
  <si>
    <t>Скотч двухсторонний 20мм</t>
  </si>
  <si>
    <t>Подвес 17х36 (500 шт/уп)</t>
  </si>
  <si>
    <t xml:space="preserve">Verona </t>
  </si>
  <si>
    <t>Подвес "Гребенка" 8х26х9 (1000 шт/уп)</t>
  </si>
  <si>
    <t>при заказе
листа</t>
  </si>
  <si>
    <t>при заказе
коробки</t>
  </si>
  <si>
    <t>Цена, руб. за м2</t>
  </si>
  <si>
    <t>в коробке</t>
  </si>
  <si>
    <r>
      <t xml:space="preserve">Цена за 
</t>
    </r>
    <r>
      <rPr>
        <sz val="11"/>
        <color indexed="10"/>
        <rFont val="Verdana"/>
        <family val="2"/>
      </rPr>
      <t>упак.</t>
    </r>
    <r>
      <rPr>
        <sz val="11"/>
        <rFont val="Verdana"/>
        <family val="2"/>
      </rPr>
      <t>,  руб</t>
    </r>
  </si>
  <si>
    <t xml:space="preserve">Подвес 15х58 золото, А-06 (200 шт/уп)    </t>
  </si>
  <si>
    <t xml:space="preserve"> 6 шт - 5,28 м</t>
  </si>
  <si>
    <t>Цена, руб. за лист</t>
  </si>
  <si>
    <t>Розничная цена</t>
  </si>
  <si>
    <t>Цена за рейку, руб.</t>
  </si>
  <si>
    <t>Стекло</t>
  </si>
  <si>
    <t>при заказе
от 3х кор.</t>
  </si>
  <si>
    <t>музейное стекло Artglass  2мм\800мм х 1100мм\</t>
  </si>
  <si>
    <t>Бумажный скотч 36мм/24м</t>
  </si>
  <si>
    <t>Бумажный скотч 48мм/24м</t>
  </si>
  <si>
    <t>Подвес 10х25 золото,серебро D-39 (1000 шт/уп)    U</t>
  </si>
  <si>
    <t>Подвес 9х21 золото Е050 (1000 шт/уп)                  U</t>
  </si>
  <si>
    <t>Подвес 8х18 золото (1500 шт/уп)                          V</t>
  </si>
  <si>
    <t>Прижим для подрамника Н5,5 (30х13х5,5х0,6) 100шт/уп</t>
  </si>
  <si>
    <t>Подвес 12х20 золото (1000 шт/уп)                         V</t>
  </si>
  <si>
    <t>Подвес 16х57 (200 шт/уп)</t>
  </si>
  <si>
    <t xml:space="preserve">       Артикул   
</t>
  </si>
  <si>
    <t>Канат стальной в пластиковой оплётке 1,5мм (150м)</t>
  </si>
  <si>
    <t>Россия</t>
  </si>
  <si>
    <t>040-7</t>
  </si>
  <si>
    <t>040-8</t>
  </si>
  <si>
    <t>040-9</t>
  </si>
  <si>
    <t>040-16</t>
  </si>
  <si>
    <t>040-19</t>
  </si>
  <si>
    <t>040-20</t>
  </si>
  <si>
    <r>
      <rPr>
        <b/>
        <sz val="14"/>
        <color indexed="9"/>
        <rFont val="Verdana"/>
        <family val="2"/>
      </rPr>
      <t>.</t>
    </r>
    <r>
      <rPr>
        <b/>
        <sz val="14"/>
        <color indexed="8"/>
        <rFont val="Verdana"/>
        <family val="2"/>
      </rPr>
      <t>040</t>
    </r>
  </si>
  <si>
    <r>
      <rPr>
        <b/>
        <sz val="14"/>
        <color indexed="9"/>
        <rFont val="Verdana"/>
        <family val="2"/>
      </rPr>
      <t>.</t>
    </r>
    <r>
      <rPr>
        <b/>
        <sz val="14"/>
        <color indexed="8"/>
        <rFont val="Verdana"/>
        <family val="2"/>
      </rPr>
      <t>045</t>
    </r>
  </si>
  <si>
    <t>045-1</t>
  </si>
  <si>
    <t>045-10</t>
  </si>
  <si>
    <t>045-11</t>
  </si>
  <si>
    <r>
      <rPr>
        <b/>
        <sz val="14"/>
        <color indexed="9"/>
        <rFont val="Verdana"/>
        <family val="2"/>
      </rPr>
      <t>.</t>
    </r>
    <r>
      <rPr>
        <b/>
        <sz val="14"/>
        <color indexed="8"/>
        <rFont val="Verdana"/>
        <family val="2"/>
      </rPr>
      <t>051</t>
    </r>
  </si>
  <si>
    <r>
      <rPr>
        <b/>
        <sz val="14"/>
        <color indexed="9"/>
        <rFont val="Verdana"/>
        <family val="2"/>
      </rPr>
      <t>.</t>
    </r>
    <r>
      <rPr>
        <b/>
        <sz val="14"/>
        <color indexed="8"/>
        <rFont val="Verdana"/>
        <family val="2"/>
      </rPr>
      <t>089</t>
    </r>
  </si>
  <si>
    <t>089-2</t>
  </si>
  <si>
    <t>089-6</t>
  </si>
  <si>
    <t>089-11</t>
  </si>
  <si>
    <t>089-20</t>
  </si>
  <si>
    <r>
      <rPr>
        <b/>
        <sz val="14"/>
        <color indexed="9"/>
        <rFont val="Verdana"/>
        <family val="2"/>
      </rPr>
      <t>.</t>
    </r>
    <r>
      <rPr>
        <b/>
        <sz val="14"/>
        <color indexed="8"/>
        <rFont val="Verdana"/>
        <family val="2"/>
      </rPr>
      <t>053</t>
    </r>
  </si>
  <si>
    <t>051-101</t>
  </si>
  <si>
    <t>051-102</t>
  </si>
  <si>
    <t>051-103</t>
  </si>
  <si>
    <t>051-006</t>
  </si>
  <si>
    <t>051-109</t>
  </si>
  <si>
    <t>051-111</t>
  </si>
  <si>
    <t>051-113</t>
  </si>
  <si>
    <t>051-116</t>
  </si>
  <si>
    <t>053-01</t>
  </si>
  <si>
    <t>053-02</t>
  </si>
  <si>
    <t>053-04</t>
  </si>
  <si>
    <t>053-3</t>
  </si>
  <si>
    <t>053-6</t>
  </si>
  <si>
    <t>053-7</t>
  </si>
  <si>
    <t>053-8</t>
  </si>
  <si>
    <t>053-10</t>
  </si>
  <si>
    <t>053-010</t>
  </si>
  <si>
    <t>053-11</t>
  </si>
  <si>
    <t>053-19</t>
  </si>
  <si>
    <t>053-020</t>
  </si>
  <si>
    <t>053-21</t>
  </si>
  <si>
    <t>053-22</t>
  </si>
  <si>
    <t>053-23</t>
  </si>
  <si>
    <t>053-24</t>
  </si>
  <si>
    <t>053-25</t>
  </si>
  <si>
    <t>053-18</t>
  </si>
  <si>
    <t>Подвес "Гребенка" 7х43 (1000 шт/уп)</t>
  </si>
  <si>
    <t>Паспарту Базовая серия 813х1120мм, лист</t>
  </si>
  <si>
    <t>Скоба AL 12мм XING YU (6000 шт/уп)</t>
  </si>
  <si>
    <t>Подвес пластик для бетон.стен, G-20,L-40мм, d-19мм (200шт/уп)</t>
  </si>
  <si>
    <t>Петля 14*16 (100 шт/уп) для опоры фоторамки угол 45 град.</t>
  </si>
  <si>
    <t>Шуруп 3*10 золото, серебро (3500 шт/уп)</t>
  </si>
  <si>
    <t>Шуруп 2,5*8 золото (2000 шт/уп)</t>
  </si>
  <si>
    <t>Канат стальной в пластиковой оплётке 1мм (285м))</t>
  </si>
  <si>
    <t>Рейка для поперечины 40х18, рейка 2,9м</t>
  </si>
  <si>
    <t>Уголок металлический 51х51 (200 шт/уп)</t>
  </si>
  <si>
    <t>Прижим для подрамника Н10 (39х13х10х0,7) 100шт/уп</t>
  </si>
  <si>
    <t>Прижим для подрамника Н7 (29х13х7х0,7) 100шт/уп</t>
  </si>
  <si>
    <r>
      <rPr>
        <b/>
        <sz val="14"/>
        <color indexed="9"/>
        <rFont val="Verdana"/>
        <family val="2"/>
      </rPr>
      <t>.</t>
    </r>
    <r>
      <rPr>
        <b/>
        <sz val="14"/>
        <color indexed="8"/>
        <rFont val="Verdana"/>
        <family val="2"/>
      </rPr>
      <t>022</t>
    </r>
  </si>
  <si>
    <r>
      <rPr>
        <b/>
        <sz val="14"/>
        <color indexed="9"/>
        <rFont val="Verdana"/>
        <family val="2"/>
      </rPr>
      <t>.</t>
    </r>
    <r>
      <rPr>
        <b/>
        <sz val="14"/>
        <color indexed="8"/>
        <rFont val="Verdana"/>
        <family val="2"/>
      </rPr>
      <t>034</t>
    </r>
  </si>
  <si>
    <t>022-38</t>
  </si>
  <si>
    <t>022-39</t>
  </si>
  <si>
    <t>022-40</t>
  </si>
  <si>
    <t>022-41</t>
  </si>
  <si>
    <t>022-42</t>
  </si>
  <si>
    <t>022-43</t>
  </si>
  <si>
    <t>034-18</t>
  </si>
  <si>
    <t>034-19</t>
  </si>
  <si>
    <t>034-20</t>
  </si>
  <si>
    <t>045-12</t>
  </si>
  <si>
    <t>045-13</t>
  </si>
  <si>
    <t>045-14</t>
  </si>
  <si>
    <t>045-15</t>
  </si>
  <si>
    <t>022-2</t>
  </si>
  <si>
    <t>022-3</t>
  </si>
  <si>
    <t>022-5</t>
  </si>
  <si>
    <t>022-6</t>
  </si>
  <si>
    <t>022-14</t>
  </si>
  <si>
    <t>034-2</t>
  </si>
  <si>
    <t>034-3</t>
  </si>
  <si>
    <t>034-5</t>
  </si>
  <si>
    <t>034-7</t>
  </si>
  <si>
    <t>034-11</t>
  </si>
  <si>
    <t>034-12</t>
  </si>
  <si>
    <t>034-13</t>
  </si>
  <si>
    <t>Подвес "Гребенка" 8х41х6 (1000 шт/уп)</t>
  </si>
  <si>
    <t>Прижим для подрамника Н9 (35х12х9х0,8) 100шт/уп</t>
  </si>
  <si>
    <r>
      <t xml:space="preserve">Прайс-лист на пластиковый багет </t>
    </r>
    <r>
      <rPr>
        <b/>
        <sz val="18"/>
        <color indexed="10"/>
        <rFont val="Verdana"/>
        <family val="2"/>
      </rPr>
      <t>Bella Cornice, Verona</t>
    </r>
    <r>
      <rPr>
        <sz val="11"/>
        <rFont val="Verdana"/>
        <family val="2"/>
      </rPr>
      <t xml:space="preserve">
  от  09 апреля 2024 года
</t>
    </r>
    <r>
      <rPr>
        <sz val="14"/>
        <rFont val="Verdana"/>
        <family val="2"/>
      </rPr>
      <t>ООО "Арт-Багет", тел. +7-902-87-030-13, e-mail: artbagets@yandex.ru</t>
    </r>
  </si>
  <si>
    <t>Рейка для подрамника 40х18, рейка 3 м</t>
  </si>
  <si>
    <r>
      <t xml:space="preserve">Базовая цена
от  </t>
    </r>
    <r>
      <rPr>
        <b/>
        <sz val="10"/>
        <color indexed="10"/>
        <rFont val="Times New Roman"/>
        <family val="1"/>
      </rPr>
      <t>15</t>
    </r>
    <r>
      <rPr>
        <b/>
        <sz val="8"/>
        <rFont val="Times New Roman"/>
        <family val="1"/>
      </rPr>
      <t xml:space="preserve"> тыс.руб.</t>
    </r>
  </si>
  <si>
    <r>
      <t xml:space="preserve">скидка 10 %
от </t>
    </r>
    <r>
      <rPr>
        <b/>
        <sz val="10"/>
        <color indexed="10"/>
        <rFont val="Times New Roman"/>
        <family val="1"/>
      </rPr>
      <t>50</t>
    </r>
    <r>
      <rPr>
        <b/>
        <sz val="8"/>
        <rFont val="Times New Roman"/>
        <family val="1"/>
      </rPr>
      <t xml:space="preserve"> тыс.руб.</t>
    </r>
  </si>
  <si>
    <r>
      <t xml:space="preserve">Скидка 20%
от </t>
    </r>
    <r>
      <rPr>
        <b/>
        <sz val="10"/>
        <color indexed="10"/>
        <rFont val="Times New Roman"/>
        <family val="1"/>
      </rPr>
      <t>100</t>
    </r>
    <r>
      <rPr>
        <b/>
        <sz val="8"/>
        <rFont val="Times New Roman"/>
        <family val="1"/>
      </rPr>
      <t xml:space="preserve"> тыс.руб.</t>
    </r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</si>
</sst>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#,##0\ _₽"/>
    <numFmt numFmtId="186" formatCode="#,##0.0"/>
    <numFmt numFmtId="187" formatCode="#,##0\ _р_."/>
  </numFmts>
  <fonts count="62">
    <font>
      <sz val="11"/>
      <name val="Verdana"/>
      <family val="0"/>
    </font>
    <font>
      <sz val="8"/>
      <name val="Verdana"/>
      <family val="2"/>
    </font>
    <font>
      <sz val="14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sz val="10"/>
      <name val="Arial"/>
      <family val="2"/>
    </font>
    <font>
      <b/>
      <sz val="18"/>
      <name val="Verdana"/>
      <family val="2"/>
    </font>
    <font>
      <sz val="11"/>
      <color indexed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8"/>
      <name val="Times New Roman"/>
      <family val="1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8"/>
      <color indexed="10"/>
      <name val="Verdana"/>
      <family val="2"/>
    </font>
    <font>
      <b/>
      <sz val="9"/>
      <name val="Arial"/>
      <family val="2"/>
    </font>
    <font>
      <b/>
      <sz val="14"/>
      <color indexed="8"/>
      <name val="Verdana"/>
      <family val="2"/>
    </font>
    <font>
      <b/>
      <sz val="14"/>
      <color indexed="9"/>
      <name val="Verdan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6" borderId="0" xfId="0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horizontal="center"/>
    </xf>
    <xf numFmtId="185" fontId="10" fillId="0" borderId="10" xfId="0" applyNumberFormat="1" applyFont="1" applyBorder="1" applyAlignment="1">
      <alignment vertical="center"/>
    </xf>
    <xf numFmtId="185" fontId="10" fillId="0" borderId="11" xfId="0" applyNumberFormat="1" applyFont="1" applyBorder="1" applyAlignment="1">
      <alignment horizontal="center" vertical="center" wrapText="1"/>
    </xf>
    <xf numFmtId="185" fontId="10" fillId="0" borderId="12" xfId="0" applyNumberFormat="1" applyFont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85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5" borderId="0" xfId="0" applyFont="1" applyFill="1" applyAlignment="1">
      <alignment/>
    </xf>
    <xf numFmtId="0" fontId="58" fillId="0" borderId="13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185" fontId="58" fillId="0" borderId="15" xfId="0" applyNumberFormat="1" applyFont="1" applyFill="1" applyBorder="1" applyAlignment="1">
      <alignment/>
    </xf>
    <xf numFmtId="185" fontId="58" fillId="0" borderId="13" xfId="0" applyNumberFormat="1" applyFont="1" applyFill="1" applyBorder="1" applyAlignment="1">
      <alignment/>
    </xf>
    <xf numFmtId="185" fontId="58" fillId="0" borderId="14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85" fontId="12" fillId="0" borderId="21" xfId="0" applyNumberFormat="1" applyFont="1" applyBorder="1" applyAlignment="1">
      <alignment horizontal="center" vertical="center"/>
    </xf>
    <xf numFmtId="185" fontId="12" fillId="0" borderId="20" xfId="0" applyNumberFormat="1" applyFont="1" applyBorder="1" applyAlignment="1">
      <alignment horizontal="center" vertical="center"/>
    </xf>
    <xf numFmtId="0" fontId="58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59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185" fontId="58" fillId="0" borderId="29" xfId="53" applyNumberFormat="1" applyFont="1" applyFill="1" applyBorder="1" applyAlignment="1" applyProtection="1">
      <alignment vertical="center"/>
      <protection hidden="1"/>
    </xf>
    <xf numFmtId="0" fontId="58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185" fontId="58" fillId="0" borderId="31" xfId="0" applyNumberFormat="1" applyFont="1" applyFill="1" applyBorder="1" applyAlignment="1">
      <alignment/>
    </xf>
    <xf numFmtId="185" fontId="58" fillId="0" borderId="32" xfId="0" applyNumberFormat="1" applyFont="1" applyFill="1" applyBorder="1" applyAlignment="1">
      <alignment/>
    </xf>
    <xf numFmtId="0" fontId="58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185" fontId="58" fillId="0" borderId="33" xfId="53" applyNumberFormat="1" applyFont="1" applyFill="1" applyBorder="1" applyAlignment="1" applyProtection="1">
      <alignment vertical="center"/>
      <protection hidden="1"/>
    </xf>
    <xf numFmtId="185" fontId="58" fillId="0" borderId="34" xfId="0" applyNumberFormat="1" applyFont="1" applyFill="1" applyBorder="1" applyAlignment="1">
      <alignment/>
    </xf>
    <xf numFmtId="185" fontId="58" fillId="0" borderId="35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185" fontId="58" fillId="0" borderId="11" xfId="53" applyNumberFormat="1" applyFont="1" applyFill="1" applyBorder="1" applyAlignment="1" applyProtection="1">
      <alignment vertical="center"/>
      <protection hidden="1"/>
    </xf>
    <xf numFmtId="185" fontId="58" fillId="0" borderId="16" xfId="0" applyNumberFormat="1" applyFont="1" applyFill="1" applyBorder="1" applyAlignment="1">
      <alignment/>
    </xf>
    <xf numFmtId="185" fontId="58" fillId="0" borderId="12" xfId="0" applyNumberFormat="1" applyFont="1" applyFill="1" applyBorder="1" applyAlignment="1">
      <alignment/>
    </xf>
    <xf numFmtId="0" fontId="58" fillId="0" borderId="22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185" fontId="58" fillId="0" borderId="22" xfId="53" applyNumberFormat="1" applyFont="1" applyFill="1" applyBorder="1" applyAlignment="1" applyProtection="1">
      <alignment vertical="center"/>
      <protection hidden="1"/>
    </xf>
    <xf numFmtId="185" fontId="58" fillId="0" borderId="36" xfId="0" applyNumberFormat="1" applyFont="1" applyFill="1" applyBorder="1" applyAlignment="1">
      <alignment/>
    </xf>
    <xf numFmtId="185" fontId="58" fillId="0" borderId="37" xfId="0" applyNumberFormat="1" applyFont="1" applyFill="1" applyBorder="1" applyAlignment="1">
      <alignment/>
    </xf>
    <xf numFmtId="0" fontId="58" fillId="0" borderId="3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185" fontId="58" fillId="0" borderId="39" xfId="0" applyNumberFormat="1" applyFont="1" applyFill="1" applyBorder="1" applyAlignment="1">
      <alignment/>
    </xf>
    <xf numFmtId="185" fontId="58" fillId="0" borderId="40" xfId="0" applyNumberFormat="1" applyFont="1" applyFill="1" applyBorder="1" applyAlignment="1">
      <alignment/>
    </xf>
    <xf numFmtId="0" fontId="58" fillId="0" borderId="41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185" fontId="58" fillId="0" borderId="34" xfId="53" applyNumberFormat="1" applyFont="1" applyFill="1" applyBorder="1" applyAlignment="1" applyProtection="1">
      <alignment vertical="center"/>
      <protection hidden="1"/>
    </xf>
    <xf numFmtId="185" fontId="58" fillId="0" borderId="35" xfId="53" applyNumberFormat="1" applyFont="1" applyFill="1" applyBorder="1" applyAlignment="1" applyProtection="1">
      <alignment vertical="center"/>
      <protection hidden="1"/>
    </xf>
    <xf numFmtId="185" fontId="58" fillId="0" borderId="13" xfId="53" applyNumberFormat="1" applyFont="1" applyFill="1" applyBorder="1" applyAlignment="1" applyProtection="1">
      <alignment vertical="center"/>
      <protection hidden="1"/>
    </xf>
    <xf numFmtId="185" fontId="58" fillId="0" borderId="14" xfId="53" applyNumberFormat="1" applyFont="1" applyFill="1" applyBorder="1" applyAlignment="1" applyProtection="1">
      <alignment vertical="center"/>
      <protection hidden="1"/>
    </xf>
    <xf numFmtId="185" fontId="58" fillId="0" borderId="41" xfId="53" applyNumberFormat="1" applyFont="1" applyFill="1" applyBorder="1" applyAlignment="1" applyProtection="1">
      <alignment vertical="center"/>
      <protection hidden="1"/>
    </xf>
    <xf numFmtId="185" fontId="58" fillId="0" borderId="42" xfId="53" applyNumberFormat="1" applyFont="1" applyFill="1" applyBorder="1" applyAlignment="1" applyProtection="1">
      <alignment vertical="center"/>
      <protection hidden="1"/>
    </xf>
    <xf numFmtId="185" fontId="58" fillId="0" borderId="43" xfId="53" applyNumberFormat="1" applyFont="1" applyFill="1" applyBorder="1" applyAlignment="1" applyProtection="1">
      <alignment vertical="center"/>
      <protection hidden="1"/>
    </xf>
    <xf numFmtId="0" fontId="58" fillId="0" borderId="4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51" xfId="0" applyFont="1" applyFill="1" applyBorder="1" applyAlignment="1">
      <alignment horizontal="center" vertical="center"/>
    </xf>
    <xf numFmtId="185" fontId="58" fillId="0" borderId="48" xfId="0" applyNumberFormat="1" applyFont="1" applyFill="1" applyBorder="1" applyAlignment="1">
      <alignment/>
    </xf>
    <xf numFmtId="185" fontId="58" fillId="0" borderId="49" xfId="0" applyNumberFormat="1" applyFont="1" applyFill="1" applyBorder="1" applyAlignment="1">
      <alignment/>
    </xf>
    <xf numFmtId="185" fontId="58" fillId="0" borderId="42" xfId="0" applyNumberFormat="1" applyFont="1" applyFill="1" applyBorder="1" applyAlignment="1">
      <alignment/>
    </xf>
    <xf numFmtId="185" fontId="58" fillId="0" borderId="43" xfId="0" applyNumberFormat="1" applyFont="1" applyFill="1" applyBorder="1" applyAlignment="1">
      <alignment/>
    </xf>
    <xf numFmtId="0" fontId="58" fillId="0" borderId="42" xfId="0" applyFont="1" applyFill="1" applyBorder="1" applyAlignment="1">
      <alignment horizontal="center"/>
    </xf>
    <xf numFmtId="0" fontId="58" fillId="0" borderId="52" xfId="0" applyFont="1" applyFill="1" applyBorder="1" applyAlignment="1">
      <alignment horizontal="center" vertical="center"/>
    </xf>
    <xf numFmtId="0" fontId="58" fillId="0" borderId="53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/>
    </xf>
    <xf numFmtId="0" fontId="58" fillId="0" borderId="54" xfId="0" applyFont="1" applyFill="1" applyBorder="1" applyAlignment="1">
      <alignment horizontal="center" vertical="center"/>
    </xf>
    <xf numFmtId="185" fontId="58" fillId="0" borderId="54" xfId="53" applyNumberFormat="1" applyFont="1" applyFill="1" applyBorder="1" applyAlignment="1" applyProtection="1">
      <alignment vertical="center"/>
      <protection hidden="1"/>
    </xf>
    <xf numFmtId="0" fontId="58" fillId="0" borderId="55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185" fontId="58" fillId="0" borderId="57" xfId="53" applyNumberFormat="1" applyFont="1" applyFill="1" applyBorder="1" applyAlignment="1" applyProtection="1">
      <alignment vertical="center"/>
      <protection hidden="1"/>
    </xf>
    <xf numFmtId="0" fontId="58" fillId="0" borderId="12" xfId="0" applyFont="1" applyFill="1" applyBorder="1" applyAlignment="1">
      <alignment horizontal="center"/>
    </xf>
    <xf numFmtId="0" fontId="58" fillId="0" borderId="36" xfId="0" applyFont="1" applyFill="1" applyBorder="1" applyAlignment="1">
      <alignment horizontal="center"/>
    </xf>
    <xf numFmtId="0" fontId="58" fillId="0" borderId="37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58" fillId="0" borderId="35" xfId="0" applyFont="1" applyFill="1" applyBorder="1" applyAlignment="1">
      <alignment horizontal="center"/>
    </xf>
    <xf numFmtId="185" fontId="58" fillId="0" borderId="33" xfId="0" applyNumberFormat="1" applyFont="1" applyFill="1" applyBorder="1" applyAlignment="1">
      <alignment/>
    </xf>
    <xf numFmtId="185" fontId="58" fillId="0" borderId="22" xfId="0" applyNumberFormat="1" applyFont="1" applyFill="1" applyBorder="1" applyAlignment="1">
      <alignment/>
    </xf>
    <xf numFmtId="0" fontId="58" fillId="0" borderId="31" xfId="0" applyFont="1" applyFill="1" applyBorder="1" applyAlignment="1">
      <alignment horizontal="center"/>
    </xf>
    <xf numFmtId="0" fontId="58" fillId="0" borderId="58" xfId="0" applyFont="1" applyFill="1" applyBorder="1" applyAlignment="1">
      <alignment horizontal="center"/>
    </xf>
    <xf numFmtId="185" fontId="58" fillId="0" borderId="29" xfId="0" applyNumberFormat="1" applyFont="1" applyFill="1" applyBorder="1" applyAlignment="1">
      <alignment/>
    </xf>
    <xf numFmtId="185" fontId="58" fillId="0" borderId="41" xfId="0" applyNumberFormat="1" applyFont="1" applyFill="1" applyBorder="1" applyAlignment="1">
      <alignment/>
    </xf>
    <xf numFmtId="185" fontId="58" fillId="0" borderId="11" xfId="0" applyNumberFormat="1" applyFont="1" applyFill="1" applyBorder="1" applyAlignment="1">
      <alignment/>
    </xf>
    <xf numFmtId="0" fontId="58" fillId="0" borderId="43" xfId="0" applyFont="1" applyFill="1" applyBorder="1" applyAlignment="1">
      <alignment horizontal="center"/>
    </xf>
    <xf numFmtId="185" fontId="58" fillId="0" borderId="30" xfId="0" applyNumberFormat="1" applyFont="1" applyFill="1" applyBorder="1" applyAlignment="1">
      <alignment/>
    </xf>
    <xf numFmtId="0" fontId="58" fillId="0" borderId="44" xfId="0" applyFont="1" applyFill="1" applyBorder="1" applyAlignment="1">
      <alignment horizontal="center"/>
    </xf>
    <xf numFmtId="0" fontId="58" fillId="0" borderId="45" xfId="0" applyFont="1" applyFill="1" applyBorder="1" applyAlignment="1">
      <alignment horizontal="center"/>
    </xf>
    <xf numFmtId="0" fontId="58" fillId="0" borderId="49" xfId="0" applyFont="1" applyFill="1" applyBorder="1" applyAlignment="1">
      <alignment horizontal="center"/>
    </xf>
    <xf numFmtId="185" fontId="58" fillId="0" borderId="59" xfId="0" applyNumberFormat="1" applyFont="1" applyFill="1" applyBorder="1" applyAlignment="1">
      <alignment/>
    </xf>
    <xf numFmtId="185" fontId="58" fillId="0" borderId="56" xfId="0" applyNumberFormat="1" applyFont="1" applyFill="1" applyBorder="1" applyAlignment="1">
      <alignment/>
    </xf>
    <xf numFmtId="0" fontId="58" fillId="0" borderId="39" xfId="0" applyFont="1" applyFill="1" applyBorder="1" applyAlignment="1">
      <alignment horizontal="center"/>
    </xf>
    <xf numFmtId="0" fontId="58" fillId="0" borderId="53" xfId="0" applyFont="1" applyFill="1" applyBorder="1" applyAlignment="1">
      <alignment horizontal="center"/>
    </xf>
    <xf numFmtId="0" fontId="58" fillId="0" borderId="52" xfId="0" applyFont="1" applyFill="1" applyBorder="1" applyAlignment="1">
      <alignment horizontal="center"/>
    </xf>
    <xf numFmtId="0" fontId="58" fillId="0" borderId="60" xfId="0" applyFont="1" applyFill="1" applyBorder="1" applyAlignment="1">
      <alignment horizontal="center"/>
    </xf>
    <xf numFmtId="0" fontId="58" fillId="0" borderId="61" xfId="0" applyFont="1" applyFill="1" applyBorder="1" applyAlignment="1">
      <alignment horizontal="center"/>
    </xf>
    <xf numFmtId="0" fontId="58" fillId="0" borderId="62" xfId="0" applyFont="1" applyFill="1" applyBorder="1" applyAlignment="1">
      <alignment horizontal="center"/>
    </xf>
    <xf numFmtId="0" fontId="58" fillId="0" borderId="63" xfId="0" applyFont="1" applyFill="1" applyBorder="1" applyAlignment="1">
      <alignment horizontal="center"/>
    </xf>
    <xf numFmtId="185" fontId="58" fillId="0" borderId="13" xfId="0" applyNumberFormat="1" applyFont="1" applyFill="1" applyBorder="1" applyAlignment="1">
      <alignment vertical="center"/>
    </xf>
    <xf numFmtId="185" fontId="58" fillId="0" borderId="14" xfId="0" applyNumberFormat="1" applyFont="1" applyFill="1" applyBorder="1" applyAlignment="1">
      <alignment vertical="center"/>
    </xf>
    <xf numFmtId="185" fontId="58" fillId="0" borderId="38" xfId="53" applyNumberFormat="1" applyFont="1" applyFill="1" applyBorder="1" applyAlignment="1" applyProtection="1">
      <alignment vertical="center"/>
      <protection hidden="1"/>
    </xf>
    <xf numFmtId="185" fontId="58" fillId="0" borderId="64" xfId="0" applyNumberFormat="1" applyFont="1" applyFill="1" applyBorder="1" applyAlignment="1">
      <alignment/>
    </xf>
    <xf numFmtId="0" fontId="58" fillId="0" borderId="50" xfId="0" applyFont="1" applyFill="1" applyBorder="1" applyAlignment="1">
      <alignment horizontal="center"/>
    </xf>
    <xf numFmtId="0" fontId="58" fillId="0" borderId="55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58" fillId="0" borderId="54" xfId="0" applyFont="1" applyFill="1" applyBorder="1" applyAlignment="1">
      <alignment horizontal="center"/>
    </xf>
    <xf numFmtId="0" fontId="58" fillId="0" borderId="65" xfId="0" applyFont="1" applyFill="1" applyBorder="1" applyAlignment="1">
      <alignment horizontal="center"/>
    </xf>
    <xf numFmtId="0" fontId="58" fillId="0" borderId="59" xfId="0" applyFont="1" applyFill="1" applyBorder="1" applyAlignment="1">
      <alignment horizontal="center"/>
    </xf>
    <xf numFmtId="185" fontId="58" fillId="0" borderId="47" xfId="0" applyNumberFormat="1" applyFont="1" applyFill="1" applyBorder="1" applyAlignment="1">
      <alignment/>
    </xf>
    <xf numFmtId="0" fontId="58" fillId="0" borderId="59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86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85" fontId="16" fillId="0" borderId="0" xfId="0" applyNumberFormat="1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0" xfId="0" applyFont="1" applyAlignment="1">
      <alignment/>
    </xf>
    <xf numFmtId="186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85" fontId="19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18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87" fontId="2" fillId="0" borderId="28" xfId="0" applyNumberFormat="1" applyFont="1" applyBorder="1" applyAlignment="1">
      <alignment horizontal="center" vertical="center" wrapText="1"/>
    </xf>
    <xf numFmtId="187" fontId="2" fillId="0" borderId="28" xfId="0" applyNumberFormat="1" applyFont="1" applyBorder="1" applyAlignment="1">
      <alignment/>
    </xf>
    <xf numFmtId="187" fontId="2" fillId="0" borderId="2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185" fontId="58" fillId="0" borderId="47" xfId="53" applyNumberFormat="1" applyFont="1" applyFill="1" applyBorder="1" applyAlignment="1" applyProtection="1">
      <alignment vertical="center"/>
      <protection hidden="1"/>
    </xf>
    <xf numFmtId="185" fontId="58" fillId="0" borderId="30" xfId="53" applyNumberFormat="1" applyFont="1" applyFill="1" applyBorder="1" applyAlignment="1" applyProtection="1">
      <alignment vertical="center"/>
      <protection hidden="1"/>
    </xf>
    <xf numFmtId="185" fontId="58" fillId="0" borderId="48" xfId="0" applyNumberFormat="1" applyFont="1" applyFill="1" applyBorder="1" applyAlignment="1">
      <alignment vertical="center"/>
    </xf>
    <xf numFmtId="185" fontId="58" fillId="0" borderId="31" xfId="0" applyNumberFormat="1" applyFont="1" applyFill="1" applyBorder="1" applyAlignment="1">
      <alignment vertical="center"/>
    </xf>
    <xf numFmtId="185" fontId="58" fillId="0" borderId="49" xfId="0" applyNumberFormat="1" applyFont="1" applyFill="1" applyBorder="1" applyAlignment="1">
      <alignment vertical="center"/>
    </xf>
    <xf numFmtId="185" fontId="58" fillId="0" borderId="32" xfId="0" applyNumberFormat="1" applyFont="1" applyFill="1" applyBorder="1" applyAlignment="1">
      <alignment vertical="center"/>
    </xf>
    <xf numFmtId="185" fontId="58" fillId="0" borderId="47" xfId="0" applyNumberFormat="1" applyFont="1" applyFill="1" applyBorder="1" applyAlignment="1">
      <alignment vertical="center"/>
    </xf>
    <xf numFmtId="0" fontId="59" fillId="0" borderId="66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67" xfId="0" applyFont="1" applyFill="1" applyBorder="1" applyAlignment="1">
      <alignment horizontal="center" vertical="center"/>
    </xf>
    <xf numFmtId="0" fontId="59" fillId="0" borderId="68" xfId="0" applyFont="1" applyFill="1" applyBorder="1" applyAlignment="1">
      <alignment horizontal="center" vertical="center"/>
    </xf>
    <xf numFmtId="0" fontId="59" fillId="0" borderId="69" xfId="0" applyFont="1" applyFill="1" applyBorder="1" applyAlignment="1">
      <alignment horizontal="center" vertical="center"/>
    </xf>
    <xf numFmtId="185" fontId="58" fillId="0" borderId="30" xfId="0" applyNumberFormat="1" applyFont="1" applyFill="1" applyBorder="1" applyAlignment="1">
      <alignment vertical="center"/>
    </xf>
    <xf numFmtId="0" fontId="59" fillId="0" borderId="70" xfId="0" applyFont="1" applyFill="1" applyBorder="1" applyAlignment="1">
      <alignment horizontal="center" vertical="center"/>
    </xf>
    <xf numFmtId="185" fontId="58" fillId="0" borderId="0" xfId="0" applyNumberFormat="1" applyFont="1" applyFill="1" applyBorder="1" applyAlignment="1">
      <alignment/>
    </xf>
    <xf numFmtId="0" fontId="58" fillId="0" borderId="38" xfId="0" applyFont="1" applyFill="1" applyBorder="1" applyAlignment="1">
      <alignment horizontal="center"/>
    </xf>
    <xf numFmtId="0" fontId="58" fillId="0" borderId="71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/>
    </xf>
    <xf numFmtId="185" fontId="58" fillId="0" borderId="38" xfId="0" applyNumberFormat="1" applyFont="1" applyFill="1" applyBorder="1" applyAlignment="1">
      <alignment/>
    </xf>
    <xf numFmtId="0" fontId="60" fillId="0" borderId="52" xfId="0" applyFont="1" applyFill="1" applyBorder="1" applyAlignment="1">
      <alignment horizontal="center" vertical="center"/>
    </xf>
    <xf numFmtId="0" fontId="58" fillId="0" borderId="7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185" fontId="58" fillId="0" borderId="33" xfId="0" applyNumberFormat="1" applyFont="1" applyFill="1" applyBorder="1" applyAlignment="1">
      <alignment vertical="center"/>
    </xf>
    <xf numFmtId="185" fontId="58" fillId="0" borderId="30" xfId="0" applyNumberFormat="1" applyFont="1" applyFill="1" applyBorder="1" applyAlignment="1">
      <alignment vertical="center"/>
    </xf>
    <xf numFmtId="185" fontId="58" fillId="0" borderId="11" xfId="0" applyNumberFormat="1" applyFont="1" applyFill="1" applyBorder="1" applyAlignment="1">
      <alignment vertical="center"/>
    </xf>
    <xf numFmtId="185" fontId="58" fillId="0" borderId="34" xfId="0" applyNumberFormat="1" applyFont="1" applyFill="1" applyBorder="1" applyAlignment="1">
      <alignment vertical="center"/>
    </xf>
    <xf numFmtId="185" fontId="58" fillId="0" borderId="31" xfId="0" applyNumberFormat="1" applyFont="1" applyFill="1" applyBorder="1" applyAlignment="1">
      <alignment vertical="center"/>
    </xf>
    <xf numFmtId="185" fontId="58" fillId="0" borderId="16" xfId="0" applyNumberFormat="1" applyFont="1" applyFill="1" applyBorder="1" applyAlignment="1">
      <alignment vertical="center"/>
    </xf>
    <xf numFmtId="185" fontId="58" fillId="0" borderId="35" xfId="0" applyNumberFormat="1" applyFont="1" applyFill="1" applyBorder="1" applyAlignment="1">
      <alignment vertical="center"/>
    </xf>
    <xf numFmtId="185" fontId="58" fillId="0" borderId="32" xfId="0" applyNumberFormat="1" applyFont="1" applyFill="1" applyBorder="1" applyAlignment="1">
      <alignment vertical="center"/>
    </xf>
    <xf numFmtId="185" fontId="58" fillId="0" borderId="12" xfId="0" applyNumberFormat="1" applyFont="1" applyFill="1" applyBorder="1" applyAlignment="1">
      <alignment vertical="center"/>
    </xf>
    <xf numFmtId="0" fontId="13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59" fillId="0" borderId="66" xfId="0" applyFont="1" applyFill="1" applyBorder="1" applyAlignment="1">
      <alignment horizontal="center" vertical="center"/>
    </xf>
    <xf numFmtId="0" fontId="59" fillId="0" borderId="7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85" fontId="58" fillId="0" borderId="47" xfId="0" applyNumberFormat="1" applyFont="1" applyFill="1" applyBorder="1" applyAlignment="1">
      <alignment vertical="center"/>
    </xf>
    <xf numFmtId="185" fontId="58" fillId="0" borderId="38" xfId="0" applyNumberFormat="1" applyFont="1" applyFill="1" applyBorder="1" applyAlignment="1">
      <alignment vertical="center"/>
    </xf>
    <xf numFmtId="185" fontId="58" fillId="0" borderId="48" xfId="0" applyNumberFormat="1" applyFont="1" applyFill="1" applyBorder="1" applyAlignment="1">
      <alignment vertical="center"/>
    </xf>
    <xf numFmtId="185" fontId="58" fillId="0" borderId="39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6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72" xfId="0" applyFont="1" applyBorder="1" applyAlignment="1">
      <alignment horizontal="left"/>
    </xf>
    <xf numFmtId="0" fontId="14" fillId="0" borderId="73" xfId="0" applyFont="1" applyBorder="1" applyAlignment="1">
      <alignment horizontal="left"/>
    </xf>
    <xf numFmtId="0" fontId="14" fillId="0" borderId="74" xfId="0" applyFont="1" applyBorder="1" applyAlignment="1">
      <alignment horizontal="left"/>
    </xf>
    <xf numFmtId="0" fontId="59" fillId="0" borderId="67" xfId="0" applyFont="1" applyFill="1" applyBorder="1" applyAlignment="1">
      <alignment horizontal="center" vertical="center"/>
    </xf>
    <xf numFmtId="0" fontId="59" fillId="0" borderId="6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/>
    </xf>
    <xf numFmtId="0" fontId="60" fillId="0" borderId="46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11" fillId="0" borderId="28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/>
    </xf>
    <xf numFmtId="185" fontId="9" fillId="0" borderId="83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5" fontId="9" fillId="0" borderId="24" xfId="0" applyNumberFormat="1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1" fillId="0" borderId="83" xfId="0" applyFont="1" applyBorder="1" applyAlignment="1">
      <alignment horizontal="center" vertical="center"/>
    </xf>
    <xf numFmtId="0" fontId="59" fillId="0" borderId="83" xfId="0" applyFont="1" applyFill="1" applyBorder="1" applyAlignment="1">
      <alignment horizontal="center" vertical="center"/>
    </xf>
    <xf numFmtId="0" fontId="59" fillId="0" borderId="69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84" xfId="0" applyFont="1" applyBorder="1" applyAlignment="1">
      <alignment horizontal="center" wrapText="1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185" fontId="0" fillId="0" borderId="72" xfId="0" applyNumberFormat="1" applyFont="1" applyBorder="1" applyAlignment="1">
      <alignment horizontal="center"/>
    </xf>
    <xf numFmtId="185" fontId="0" fillId="0" borderId="73" xfId="0" applyNumberFormat="1" applyFont="1" applyBorder="1" applyAlignment="1">
      <alignment horizontal="center"/>
    </xf>
    <xf numFmtId="185" fontId="0" fillId="0" borderId="74" xfId="0" applyNumberFormat="1" applyFont="1" applyBorder="1" applyAlignment="1">
      <alignment horizontal="center"/>
    </xf>
    <xf numFmtId="185" fontId="0" fillId="0" borderId="84" xfId="0" applyNumberFormat="1" applyFont="1" applyBorder="1" applyAlignment="1">
      <alignment horizontal="center" wrapText="1"/>
    </xf>
    <xf numFmtId="185" fontId="0" fillId="0" borderId="18" xfId="0" applyNumberFormat="1" applyFont="1" applyBorder="1" applyAlignment="1">
      <alignment horizontal="center"/>
    </xf>
    <xf numFmtId="185" fontId="0" fillId="0" borderId="85" xfId="0" applyNumberFormat="1" applyFont="1" applyBorder="1" applyAlignment="1">
      <alignment horizontal="center" wrapText="1"/>
    </xf>
    <xf numFmtId="185" fontId="0" fillId="0" borderId="17" xfId="0" applyNumberFormat="1" applyFont="1" applyBorder="1" applyAlignment="1">
      <alignment horizontal="center"/>
    </xf>
    <xf numFmtId="185" fontId="0" fillId="0" borderId="84" xfId="0" applyNumberFormat="1" applyFont="1" applyBorder="1" applyAlignment="1">
      <alignment horizontal="center" wrapText="1"/>
    </xf>
    <xf numFmtId="0" fontId="0" fillId="0" borderId="84" xfId="0" applyFont="1" applyBorder="1" applyAlignment="1">
      <alignment horizontal="center" wrapText="1"/>
    </xf>
    <xf numFmtId="0" fontId="0" fillId="0" borderId="85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59" fillId="0" borderId="86" xfId="0" applyFont="1" applyFill="1" applyBorder="1" applyAlignment="1">
      <alignment horizontal="center" vertical="center"/>
    </xf>
    <xf numFmtId="185" fontId="58" fillId="0" borderId="87" xfId="0" applyNumberFormat="1" applyFont="1" applyFill="1" applyBorder="1" applyAlignment="1">
      <alignment vertical="center"/>
    </xf>
    <xf numFmtId="185" fontId="58" fillId="0" borderId="22" xfId="0" applyNumberFormat="1" applyFont="1" applyFill="1" applyBorder="1" applyAlignment="1">
      <alignment vertical="center"/>
    </xf>
    <xf numFmtId="185" fontId="58" fillId="0" borderId="61" xfId="0" applyNumberFormat="1" applyFont="1" applyFill="1" applyBorder="1" applyAlignment="1">
      <alignment vertical="center"/>
    </xf>
    <xf numFmtId="185" fontId="58" fillId="0" borderId="36" xfId="0" applyNumberFormat="1" applyFont="1" applyFill="1" applyBorder="1" applyAlignment="1">
      <alignment vertical="center"/>
    </xf>
    <xf numFmtId="185" fontId="58" fillId="0" borderId="88" xfId="0" applyNumberFormat="1" applyFont="1" applyFill="1" applyBorder="1" applyAlignment="1">
      <alignment vertical="center"/>
    </xf>
    <xf numFmtId="185" fontId="58" fillId="0" borderId="37" xfId="0" applyNumberFormat="1" applyFont="1" applyFill="1" applyBorder="1" applyAlignment="1">
      <alignment vertical="center"/>
    </xf>
    <xf numFmtId="0" fontId="60" fillId="0" borderId="89" xfId="0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center" vertical="center"/>
    </xf>
    <xf numFmtId="185" fontId="58" fillId="0" borderId="49" xfId="0" applyNumberFormat="1" applyFont="1" applyFill="1" applyBorder="1" applyAlignment="1">
      <alignment vertical="center"/>
    </xf>
    <xf numFmtId="185" fontId="58" fillId="0" borderId="40" xfId="0" applyNumberFormat="1" applyFont="1" applyFill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борник прайсов и Ост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215"/>
  <sheetViews>
    <sheetView tabSelected="1" view="pageBreakPreview" zoomScale="75" zoomScaleNormal="75" zoomScaleSheetLayoutView="75" workbookViewId="0" topLeftCell="A2">
      <selection activeCell="B1" sqref="B1:M3"/>
    </sheetView>
  </sheetViews>
  <sheetFormatPr defaultColWidth="8.796875" defaultRowHeight="14.25"/>
  <cols>
    <col min="1" max="1" width="0.6953125" style="1" customWidth="1"/>
    <col min="2" max="2" width="12.19921875" style="2" customWidth="1"/>
    <col min="3" max="9" width="10.19921875" style="3" customWidth="1"/>
    <col min="10" max="10" width="10.59765625" style="6" customWidth="1"/>
    <col min="11" max="13" width="10.59765625" style="7" customWidth="1"/>
    <col min="14" max="15" width="0" style="1" hidden="1" customWidth="1"/>
    <col min="16" max="16384" width="8.796875" style="1" customWidth="1"/>
  </cols>
  <sheetData>
    <row r="1" spans="2:13" ht="13.5" hidden="1">
      <c r="B1" s="206" t="s">
        <v>121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2:13" ht="13.5"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2:13" ht="37.5" customHeight="1" thickBot="1"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2:15" ht="15" customHeight="1" thickTop="1">
      <c r="B4" s="208" t="s">
        <v>0</v>
      </c>
      <c r="C4" s="232" t="s">
        <v>33</v>
      </c>
      <c r="D4" s="233"/>
      <c r="E4" s="233"/>
      <c r="F4" s="233"/>
      <c r="G4" s="233"/>
      <c r="H4" s="233"/>
      <c r="I4" s="234"/>
      <c r="J4" s="229" t="s">
        <v>21</v>
      </c>
      <c r="K4" s="230"/>
      <c r="L4" s="230"/>
      <c r="M4" s="231"/>
      <c r="N4" s="31"/>
      <c r="O4" s="32"/>
    </row>
    <row r="5" spans="2:15" ht="24" customHeight="1" thickBot="1">
      <c r="B5" s="209"/>
      <c r="C5" s="235"/>
      <c r="D5" s="236"/>
      <c r="E5" s="236"/>
      <c r="F5" s="236"/>
      <c r="G5" s="236"/>
      <c r="H5" s="236"/>
      <c r="I5" s="237"/>
      <c r="J5" s="8" t="s">
        <v>20</v>
      </c>
      <c r="K5" s="9" t="s">
        <v>123</v>
      </c>
      <c r="L5" s="10" t="s">
        <v>124</v>
      </c>
      <c r="M5" s="11" t="s">
        <v>125</v>
      </c>
      <c r="N5" s="15"/>
      <c r="O5" s="33"/>
    </row>
    <row r="6" spans="2:15" ht="15" thickBot="1" thickTop="1">
      <c r="B6" s="238" t="s">
        <v>7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4"/>
      <c r="N6" s="15"/>
      <c r="O6" s="33"/>
    </row>
    <row r="7" spans="2:15" ht="18.75" customHeight="1" thickBot="1" thickTop="1">
      <c r="B7" s="37">
        <v>10000</v>
      </c>
      <c r="C7" s="38">
        <v>10001</v>
      </c>
      <c r="D7" s="39">
        <v>10003</v>
      </c>
      <c r="E7" s="39"/>
      <c r="F7" s="39"/>
      <c r="G7" s="39"/>
      <c r="H7" s="39"/>
      <c r="I7" s="40"/>
      <c r="J7" s="41">
        <v>144</v>
      </c>
      <c r="K7" s="20">
        <v>125</v>
      </c>
      <c r="L7" s="20">
        <v>113</v>
      </c>
      <c r="M7" s="21">
        <v>100</v>
      </c>
      <c r="N7" s="15">
        <f>(J7-K7)/K7</f>
        <v>0.152</v>
      </c>
      <c r="O7" s="33">
        <f>(K7-L7)/K7</f>
        <v>0.096</v>
      </c>
    </row>
    <row r="8" spans="2:15" ht="18.75" customHeight="1" thickBot="1" thickTop="1">
      <c r="B8" s="176">
        <v>12000</v>
      </c>
      <c r="C8" s="42">
        <v>12001</v>
      </c>
      <c r="D8" s="43">
        <v>12002</v>
      </c>
      <c r="E8" s="43">
        <v>12003</v>
      </c>
      <c r="F8" s="43"/>
      <c r="G8" s="43"/>
      <c r="H8" s="43"/>
      <c r="I8" s="44"/>
      <c r="J8" s="164">
        <v>223</v>
      </c>
      <c r="K8" s="45">
        <v>194</v>
      </c>
      <c r="L8" s="45">
        <v>175</v>
      </c>
      <c r="M8" s="46">
        <v>155</v>
      </c>
      <c r="N8" s="15">
        <f aca="true" t="shared" si="0" ref="N8:N23">(J8-K8)/K8</f>
        <v>0.14948453608247422</v>
      </c>
      <c r="O8" s="33">
        <f aca="true" t="shared" si="1" ref="O8:O23">(K8-L8)/K8</f>
        <v>0.0979381443298969</v>
      </c>
    </row>
    <row r="9" spans="2:15" ht="18.75" customHeight="1" thickTop="1">
      <c r="B9" s="239">
        <v>13000</v>
      </c>
      <c r="C9" s="47">
        <v>13001</v>
      </c>
      <c r="D9" s="48">
        <v>13003</v>
      </c>
      <c r="E9" s="48">
        <v>13004</v>
      </c>
      <c r="F9" s="48"/>
      <c r="G9" s="48"/>
      <c r="H9" s="48"/>
      <c r="I9" s="49"/>
      <c r="J9" s="50">
        <v>224</v>
      </c>
      <c r="K9" s="51">
        <v>195</v>
      </c>
      <c r="L9" s="51">
        <v>176</v>
      </c>
      <c r="M9" s="52">
        <v>156</v>
      </c>
      <c r="N9" s="15">
        <f t="shared" si="0"/>
        <v>0.14871794871794872</v>
      </c>
      <c r="O9" s="33">
        <f t="shared" si="1"/>
        <v>0.09743589743589744</v>
      </c>
    </row>
    <row r="10" spans="2:15" ht="18.75" customHeight="1" thickBot="1">
      <c r="B10" s="240"/>
      <c r="C10" s="53">
        <v>13002</v>
      </c>
      <c r="D10" s="54"/>
      <c r="E10" s="54"/>
      <c r="F10" s="54"/>
      <c r="G10" s="54"/>
      <c r="H10" s="54"/>
      <c r="I10" s="55"/>
      <c r="J10" s="56">
        <v>158</v>
      </c>
      <c r="K10" s="57">
        <v>137</v>
      </c>
      <c r="L10" s="57">
        <v>123</v>
      </c>
      <c r="M10" s="58">
        <v>110</v>
      </c>
      <c r="N10" s="15">
        <f t="shared" si="0"/>
        <v>0.15328467153284672</v>
      </c>
      <c r="O10" s="33">
        <f t="shared" si="1"/>
        <v>0.10218978102189781</v>
      </c>
    </row>
    <row r="11" spans="2:15" ht="18.75" customHeight="1" thickTop="1">
      <c r="B11" s="239">
        <v>10600</v>
      </c>
      <c r="C11" s="47">
        <v>10601</v>
      </c>
      <c r="D11" s="48">
        <v>10602</v>
      </c>
      <c r="E11" s="48">
        <v>10603</v>
      </c>
      <c r="F11" s="48"/>
      <c r="G11" s="48"/>
      <c r="H11" s="48"/>
      <c r="I11" s="49"/>
      <c r="J11" s="50">
        <v>346</v>
      </c>
      <c r="K11" s="51">
        <v>301</v>
      </c>
      <c r="L11" s="51">
        <v>271</v>
      </c>
      <c r="M11" s="52">
        <v>241</v>
      </c>
      <c r="N11" s="15">
        <f t="shared" si="0"/>
        <v>0.14950166112956811</v>
      </c>
      <c r="O11" s="33">
        <f t="shared" si="1"/>
        <v>0.09966777408637874</v>
      </c>
    </row>
    <row r="12" spans="2:15" ht="18.75" customHeight="1" thickBot="1">
      <c r="B12" s="240"/>
      <c r="C12" s="59">
        <v>10604</v>
      </c>
      <c r="D12" s="60"/>
      <c r="E12" s="60"/>
      <c r="F12" s="60"/>
      <c r="G12" s="60"/>
      <c r="H12" s="60"/>
      <c r="I12" s="61"/>
      <c r="J12" s="62">
        <v>253</v>
      </c>
      <c r="K12" s="63">
        <v>220</v>
      </c>
      <c r="L12" s="63">
        <v>198</v>
      </c>
      <c r="M12" s="64">
        <v>176</v>
      </c>
      <c r="N12" s="15">
        <f t="shared" si="0"/>
        <v>0.15</v>
      </c>
      <c r="O12" s="33">
        <f t="shared" si="1"/>
        <v>0.1</v>
      </c>
    </row>
    <row r="13" spans="2:15" ht="18.75" customHeight="1" thickTop="1">
      <c r="B13" s="239">
        <v>12010</v>
      </c>
      <c r="C13" s="47">
        <v>12011</v>
      </c>
      <c r="D13" s="48">
        <v>12013</v>
      </c>
      <c r="E13" s="48"/>
      <c r="F13" s="48"/>
      <c r="G13" s="48"/>
      <c r="H13" s="48"/>
      <c r="I13" s="49"/>
      <c r="J13" s="50">
        <v>347</v>
      </c>
      <c r="K13" s="51">
        <v>302</v>
      </c>
      <c r="L13" s="51">
        <v>272</v>
      </c>
      <c r="M13" s="52">
        <v>242</v>
      </c>
      <c r="N13" s="36">
        <f t="shared" si="0"/>
        <v>0.1490066225165563</v>
      </c>
      <c r="O13" s="33">
        <f t="shared" si="1"/>
        <v>0.09933774834437085</v>
      </c>
    </row>
    <row r="14" spans="2:15" ht="18.75" customHeight="1" thickBot="1">
      <c r="B14" s="240"/>
      <c r="C14" s="53">
        <v>12012</v>
      </c>
      <c r="D14" s="54">
        <v>12014</v>
      </c>
      <c r="E14" s="54">
        <v>12015</v>
      </c>
      <c r="F14" s="54">
        <v>12016</v>
      </c>
      <c r="G14" s="54">
        <v>12017</v>
      </c>
      <c r="H14" s="54"/>
      <c r="I14" s="55"/>
      <c r="J14" s="56">
        <v>229</v>
      </c>
      <c r="K14" s="57">
        <v>199</v>
      </c>
      <c r="L14" s="57">
        <v>179</v>
      </c>
      <c r="M14" s="58">
        <v>159</v>
      </c>
      <c r="N14" s="15">
        <f t="shared" si="0"/>
        <v>0.1507537688442211</v>
      </c>
      <c r="O14" s="33">
        <f t="shared" si="1"/>
        <v>0.10050251256281408</v>
      </c>
    </row>
    <row r="15" spans="2:15" s="5" customFormat="1" ht="18.75" customHeight="1" thickBot="1" thickTop="1">
      <c r="B15" s="37">
        <v>15100</v>
      </c>
      <c r="C15" s="65">
        <v>15101</v>
      </c>
      <c r="D15" s="66">
        <v>15102</v>
      </c>
      <c r="E15" s="66">
        <v>15103</v>
      </c>
      <c r="F15" s="66">
        <v>15104</v>
      </c>
      <c r="G15" s="66">
        <v>15105</v>
      </c>
      <c r="H15" s="66"/>
      <c r="I15" s="67"/>
      <c r="J15" s="132">
        <v>329</v>
      </c>
      <c r="K15" s="68">
        <v>286</v>
      </c>
      <c r="L15" s="68">
        <v>257</v>
      </c>
      <c r="M15" s="69">
        <v>228</v>
      </c>
      <c r="N15" s="15">
        <f t="shared" si="0"/>
        <v>0.15034965034965034</v>
      </c>
      <c r="O15" s="33">
        <f t="shared" si="1"/>
        <v>0.10139860139860139</v>
      </c>
    </row>
    <row r="16" spans="2:15" s="5" customFormat="1" ht="18.75" customHeight="1" thickBot="1" thickTop="1">
      <c r="B16" s="176">
        <v>15500</v>
      </c>
      <c r="C16" s="42">
        <v>15501</v>
      </c>
      <c r="D16" s="43">
        <v>15502</v>
      </c>
      <c r="E16" s="43">
        <v>15503</v>
      </c>
      <c r="F16" s="43">
        <v>15504</v>
      </c>
      <c r="G16" s="43">
        <v>15505</v>
      </c>
      <c r="H16" s="43"/>
      <c r="I16" s="44"/>
      <c r="J16" s="164">
        <v>211</v>
      </c>
      <c r="K16" s="45">
        <v>183</v>
      </c>
      <c r="L16" s="45">
        <v>165</v>
      </c>
      <c r="M16" s="46">
        <v>147</v>
      </c>
      <c r="N16" s="15"/>
      <c r="O16" s="33"/>
    </row>
    <row r="17" spans="2:15" ht="18.75" customHeight="1" thickBot="1" thickTop="1">
      <c r="B17" s="170">
        <v>16000</v>
      </c>
      <c r="C17" s="47">
        <v>16001</v>
      </c>
      <c r="D17" s="48">
        <v>16003</v>
      </c>
      <c r="E17" s="48">
        <v>16006</v>
      </c>
      <c r="F17" s="48">
        <v>16007</v>
      </c>
      <c r="G17" s="48"/>
      <c r="H17" s="48"/>
      <c r="I17" s="49"/>
      <c r="J17" s="41">
        <v>281</v>
      </c>
      <c r="K17" s="20">
        <v>244</v>
      </c>
      <c r="L17" s="20">
        <v>220</v>
      </c>
      <c r="M17" s="21">
        <v>195</v>
      </c>
      <c r="N17" s="15">
        <f t="shared" si="0"/>
        <v>0.15163934426229508</v>
      </c>
      <c r="O17" s="33">
        <f t="shared" si="1"/>
        <v>0.09836065573770492</v>
      </c>
    </row>
    <row r="18" spans="2:15" ht="18.75" customHeight="1" thickBot="1" thickTop="1">
      <c r="B18" s="37">
        <v>16060</v>
      </c>
      <c r="C18" s="38">
        <v>16061</v>
      </c>
      <c r="D18" s="39">
        <v>16062</v>
      </c>
      <c r="E18" s="39">
        <v>16065</v>
      </c>
      <c r="F18" s="39"/>
      <c r="G18" s="39"/>
      <c r="H18" s="39"/>
      <c r="I18" s="40"/>
      <c r="J18" s="41">
        <v>470</v>
      </c>
      <c r="K18" s="20">
        <v>409</v>
      </c>
      <c r="L18" s="20">
        <v>368</v>
      </c>
      <c r="M18" s="21">
        <v>327</v>
      </c>
      <c r="N18" s="15">
        <f t="shared" si="0"/>
        <v>0.1491442542787286</v>
      </c>
      <c r="O18" s="33">
        <f t="shared" si="1"/>
        <v>0.10024449877750612</v>
      </c>
    </row>
    <row r="19" spans="2:15" ht="18.75" customHeight="1" thickBot="1" thickTop="1">
      <c r="B19" s="176">
        <v>17000</v>
      </c>
      <c r="C19" s="42"/>
      <c r="D19" s="43">
        <v>17002</v>
      </c>
      <c r="E19" s="43">
        <v>17003</v>
      </c>
      <c r="F19" s="43">
        <v>17004</v>
      </c>
      <c r="G19" s="43"/>
      <c r="H19" s="43"/>
      <c r="I19" s="44"/>
      <c r="J19" s="164">
        <v>647</v>
      </c>
      <c r="K19" s="45">
        <v>563</v>
      </c>
      <c r="L19" s="45">
        <v>507</v>
      </c>
      <c r="M19" s="46">
        <v>450</v>
      </c>
      <c r="N19" s="15">
        <f t="shared" si="0"/>
        <v>0.1492007104795737</v>
      </c>
      <c r="O19" s="33">
        <f t="shared" si="1"/>
        <v>0.0994671403197158</v>
      </c>
    </row>
    <row r="20" spans="2:15" ht="18.75" customHeight="1" thickBot="1" thickTop="1">
      <c r="B20" s="37">
        <v>18600</v>
      </c>
      <c r="C20" s="38">
        <v>18601</v>
      </c>
      <c r="D20" s="39"/>
      <c r="E20" s="39"/>
      <c r="F20" s="39"/>
      <c r="G20" s="39"/>
      <c r="H20" s="39"/>
      <c r="I20" s="40"/>
      <c r="J20" s="41">
        <v>1046</v>
      </c>
      <c r="K20" s="20">
        <v>909</v>
      </c>
      <c r="L20" s="20">
        <v>818</v>
      </c>
      <c r="M20" s="21">
        <v>727</v>
      </c>
      <c r="N20" s="15">
        <f t="shared" si="0"/>
        <v>0.15071507150715072</v>
      </c>
      <c r="O20" s="33">
        <f t="shared" si="1"/>
        <v>0.1001100110011001</v>
      </c>
    </row>
    <row r="21" spans="2:15" ht="18.75" customHeight="1" thickBot="1" thickTop="1">
      <c r="B21" s="170">
        <v>20100</v>
      </c>
      <c r="C21" s="47">
        <v>20101</v>
      </c>
      <c r="D21" s="48">
        <v>20104</v>
      </c>
      <c r="E21" s="48">
        <v>20105</v>
      </c>
      <c r="F21" s="48">
        <v>20106</v>
      </c>
      <c r="G21" s="48">
        <v>20108</v>
      </c>
      <c r="H21" s="48">
        <v>20109</v>
      </c>
      <c r="I21" s="49">
        <v>20110</v>
      </c>
      <c r="J21" s="163">
        <v>408</v>
      </c>
      <c r="K21" s="165">
        <v>355</v>
      </c>
      <c r="L21" s="165">
        <v>319</v>
      </c>
      <c r="M21" s="167">
        <v>284</v>
      </c>
      <c r="N21" s="15">
        <f t="shared" si="0"/>
        <v>0.14929577464788732</v>
      </c>
      <c r="O21" s="33">
        <f t="shared" si="1"/>
        <v>0.10140845070422536</v>
      </c>
    </row>
    <row r="22" spans="2:15" ht="18.75" customHeight="1" thickBot="1" thickTop="1">
      <c r="B22" s="37">
        <v>20210</v>
      </c>
      <c r="C22" s="38">
        <v>20211</v>
      </c>
      <c r="D22" s="39">
        <v>20212</v>
      </c>
      <c r="E22" s="39">
        <v>20213</v>
      </c>
      <c r="F22" s="39">
        <v>20214</v>
      </c>
      <c r="G22" s="39">
        <v>20216</v>
      </c>
      <c r="H22" s="39">
        <v>20220</v>
      </c>
      <c r="I22" s="40"/>
      <c r="J22" s="41">
        <v>401</v>
      </c>
      <c r="K22" s="130">
        <v>349</v>
      </c>
      <c r="L22" s="130">
        <v>314</v>
      </c>
      <c r="M22" s="131">
        <v>279</v>
      </c>
      <c r="N22" s="15">
        <f t="shared" si="0"/>
        <v>0.1489971346704871</v>
      </c>
      <c r="O22" s="33">
        <f t="shared" si="1"/>
        <v>0.10028653295128939</v>
      </c>
    </row>
    <row r="23" spans="2:15" ht="18.75" customHeight="1" thickBot="1" thickTop="1">
      <c r="B23" s="176">
        <v>21000</v>
      </c>
      <c r="C23" s="42">
        <v>21002</v>
      </c>
      <c r="D23" s="43">
        <v>21003</v>
      </c>
      <c r="E23" s="43">
        <v>21005</v>
      </c>
      <c r="F23" s="43">
        <v>21006</v>
      </c>
      <c r="G23" s="43"/>
      <c r="H23" s="43"/>
      <c r="I23" s="44"/>
      <c r="J23" s="164">
        <v>340</v>
      </c>
      <c r="K23" s="45">
        <v>295</v>
      </c>
      <c r="L23" s="45">
        <v>266</v>
      </c>
      <c r="M23" s="46">
        <v>236</v>
      </c>
      <c r="N23" s="15">
        <f t="shared" si="0"/>
        <v>0.15254237288135594</v>
      </c>
      <c r="O23" s="33">
        <f t="shared" si="1"/>
        <v>0.09830508474576272</v>
      </c>
    </row>
    <row r="24" spans="2:15" s="16" customFormat="1" ht="18.75" customHeight="1" thickBot="1" thickTop="1">
      <c r="B24" s="37">
        <v>21020</v>
      </c>
      <c r="C24" s="38">
        <v>21026</v>
      </c>
      <c r="D24" s="39"/>
      <c r="E24" s="39"/>
      <c r="F24" s="39"/>
      <c r="G24" s="39"/>
      <c r="H24" s="39"/>
      <c r="I24" s="40"/>
      <c r="J24" s="41">
        <v>340</v>
      </c>
      <c r="K24" s="20">
        <v>295</v>
      </c>
      <c r="L24" s="20">
        <v>266</v>
      </c>
      <c r="M24" s="21">
        <v>236</v>
      </c>
      <c r="N24" s="15">
        <f aca="true" t="shared" si="2" ref="N24:N78">(J24-K24)/K24</f>
        <v>0.15254237288135594</v>
      </c>
      <c r="O24" s="33">
        <f aca="true" t="shared" si="3" ref="O24:O78">(K24-L24)/K24</f>
        <v>0.09830508474576272</v>
      </c>
    </row>
    <row r="25" spans="2:15" ht="18.75" customHeight="1" thickBot="1" thickTop="1">
      <c r="B25" s="37">
        <v>22200</v>
      </c>
      <c r="C25" s="38">
        <v>22202</v>
      </c>
      <c r="D25" s="39">
        <v>22203</v>
      </c>
      <c r="E25" s="39"/>
      <c r="F25" s="39"/>
      <c r="G25" s="39"/>
      <c r="H25" s="39"/>
      <c r="I25" s="40"/>
      <c r="J25" s="41">
        <v>879</v>
      </c>
      <c r="K25" s="20">
        <v>764</v>
      </c>
      <c r="L25" s="20">
        <v>688</v>
      </c>
      <c r="M25" s="21">
        <v>611</v>
      </c>
      <c r="N25" s="15">
        <f t="shared" si="2"/>
        <v>0.1505235602094241</v>
      </c>
      <c r="O25" s="33">
        <f t="shared" si="3"/>
        <v>0.09947643979057591</v>
      </c>
    </row>
    <row r="26" spans="2:15" ht="18.75" customHeight="1" thickBot="1" thickTop="1">
      <c r="B26" s="176">
        <v>23000</v>
      </c>
      <c r="C26" s="42">
        <v>23003</v>
      </c>
      <c r="D26" s="43">
        <v>23004</v>
      </c>
      <c r="E26" s="43">
        <v>23005</v>
      </c>
      <c r="F26" s="43"/>
      <c r="G26" s="43"/>
      <c r="H26" s="43"/>
      <c r="I26" s="44"/>
      <c r="J26" s="41">
        <v>436</v>
      </c>
      <c r="K26" s="20">
        <v>379</v>
      </c>
      <c r="L26" s="20">
        <v>342</v>
      </c>
      <c r="M26" s="21">
        <v>303</v>
      </c>
      <c r="N26" s="15">
        <f t="shared" si="2"/>
        <v>0.1503957783641161</v>
      </c>
      <c r="O26" s="33">
        <f t="shared" si="3"/>
        <v>0.09762532981530343</v>
      </c>
    </row>
    <row r="27" spans="2:15" s="4" customFormat="1" ht="18.75" customHeight="1" thickBot="1" thickTop="1">
      <c r="B27" s="37">
        <v>23020</v>
      </c>
      <c r="C27" s="38">
        <v>23021</v>
      </c>
      <c r="D27" s="39">
        <v>23023</v>
      </c>
      <c r="E27" s="39">
        <v>23024</v>
      </c>
      <c r="F27" s="39">
        <v>23025</v>
      </c>
      <c r="G27" s="39"/>
      <c r="H27" s="39"/>
      <c r="I27" s="40"/>
      <c r="J27" s="41">
        <v>634</v>
      </c>
      <c r="K27" s="20">
        <v>551</v>
      </c>
      <c r="L27" s="20">
        <v>496</v>
      </c>
      <c r="M27" s="21">
        <v>441</v>
      </c>
      <c r="N27" s="15">
        <f t="shared" si="2"/>
        <v>0.15063520871143377</v>
      </c>
      <c r="O27" s="33">
        <f t="shared" si="3"/>
        <v>0.0998185117967332</v>
      </c>
    </row>
    <row r="28" spans="2:15" s="5" customFormat="1" ht="18.75" customHeight="1" thickTop="1">
      <c r="B28" s="199">
        <v>23040</v>
      </c>
      <c r="C28" s="47">
        <v>23041</v>
      </c>
      <c r="D28" s="48">
        <v>23043</v>
      </c>
      <c r="E28" s="48">
        <v>23044</v>
      </c>
      <c r="F28" s="48"/>
      <c r="G28" s="48"/>
      <c r="H28" s="48"/>
      <c r="I28" s="49"/>
      <c r="J28" s="50">
        <v>478</v>
      </c>
      <c r="K28" s="73">
        <v>415</v>
      </c>
      <c r="L28" s="73">
        <v>374</v>
      </c>
      <c r="M28" s="74">
        <v>332</v>
      </c>
      <c r="N28" s="15">
        <f t="shared" si="2"/>
        <v>0.15180722891566265</v>
      </c>
      <c r="O28" s="33">
        <f t="shared" si="3"/>
        <v>0.09879518072289156</v>
      </c>
    </row>
    <row r="29" spans="2:15" s="5" customFormat="1" ht="18.75" customHeight="1" thickBot="1">
      <c r="B29" s="201"/>
      <c r="C29" s="53">
        <v>23042</v>
      </c>
      <c r="D29" s="54"/>
      <c r="E29" s="54"/>
      <c r="F29" s="54"/>
      <c r="G29" s="54"/>
      <c r="H29" s="54"/>
      <c r="I29" s="55"/>
      <c r="J29" s="56">
        <v>410</v>
      </c>
      <c r="K29" s="57">
        <v>356</v>
      </c>
      <c r="L29" s="57">
        <v>321</v>
      </c>
      <c r="M29" s="58">
        <v>285</v>
      </c>
      <c r="N29" s="15">
        <f t="shared" si="2"/>
        <v>0.15168539325842698</v>
      </c>
      <c r="O29" s="33">
        <f t="shared" si="3"/>
        <v>0.09831460674157304</v>
      </c>
    </row>
    <row r="30" spans="2:15" ht="18.75" customHeight="1" thickBot="1" thickTop="1">
      <c r="B30" s="176">
        <v>23100</v>
      </c>
      <c r="C30" s="42">
        <v>23101</v>
      </c>
      <c r="D30" s="43">
        <v>23103</v>
      </c>
      <c r="E30" s="43">
        <v>23105</v>
      </c>
      <c r="F30" s="43">
        <v>23107</v>
      </c>
      <c r="G30" s="43"/>
      <c r="H30" s="43"/>
      <c r="I30" s="44"/>
      <c r="J30" s="164">
        <v>625</v>
      </c>
      <c r="K30" s="45">
        <v>544</v>
      </c>
      <c r="L30" s="45">
        <v>489</v>
      </c>
      <c r="M30" s="46">
        <v>435</v>
      </c>
      <c r="N30" s="15">
        <f t="shared" si="2"/>
        <v>0.1488970588235294</v>
      </c>
      <c r="O30" s="33">
        <f t="shared" si="3"/>
        <v>0.10110294117647059</v>
      </c>
    </row>
    <row r="31" spans="2:15" s="5" customFormat="1" ht="18.75" customHeight="1" thickBot="1" thickTop="1">
      <c r="B31" s="37">
        <v>24040</v>
      </c>
      <c r="C31" s="38">
        <v>24044</v>
      </c>
      <c r="D31" s="39">
        <v>24053</v>
      </c>
      <c r="E31" s="39">
        <v>24054</v>
      </c>
      <c r="F31" s="39"/>
      <c r="G31" s="39"/>
      <c r="H31" s="39"/>
      <c r="I31" s="40"/>
      <c r="J31" s="41">
        <v>287</v>
      </c>
      <c r="K31" s="20">
        <v>249</v>
      </c>
      <c r="L31" s="20">
        <v>224</v>
      </c>
      <c r="M31" s="21">
        <v>199</v>
      </c>
      <c r="N31" s="15">
        <f t="shared" si="2"/>
        <v>0.15261044176706828</v>
      </c>
      <c r="O31" s="33">
        <f t="shared" si="3"/>
        <v>0.10040160642570281</v>
      </c>
    </row>
    <row r="32" spans="2:15" ht="18.75" customHeight="1" thickBot="1" thickTop="1">
      <c r="B32" s="37">
        <v>25010</v>
      </c>
      <c r="C32" s="38">
        <v>25011</v>
      </c>
      <c r="D32" s="39">
        <v>25016</v>
      </c>
      <c r="E32" s="39"/>
      <c r="F32" s="39"/>
      <c r="G32" s="39"/>
      <c r="H32" s="39"/>
      <c r="I32" s="40"/>
      <c r="J32" s="41">
        <v>677</v>
      </c>
      <c r="K32" s="75">
        <v>588</v>
      </c>
      <c r="L32" s="75">
        <v>530</v>
      </c>
      <c r="M32" s="76">
        <v>471</v>
      </c>
      <c r="N32" s="15">
        <f t="shared" si="2"/>
        <v>0.15136054421768708</v>
      </c>
      <c r="O32" s="33">
        <f t="shared" si="3"/>
        <v>0.09863945578231292</v>
      </c>
    </row>
    <row r="33" spans="2:15" ht="18.75" customHeight="1" thickBot="1" thickTop="1">
      <c r="B33" s="176">
        <v>25020</v>
      </c>
      <c r="C33" s="42">
        <v>25021</v>
      </c>
      <c r="D33" s="43">
        <v>25022</v>
      </c>
      <c r="E33" s="43">
        <v>25023</v>
      </c>
      <c r="F33" s="43">
        <v>25025</v>
      </c>
      <c r="G33" s="43">
        <v>25026</v>
      </c>
      <c r="H33" s="43"/>
      <c r="I33" s="44"/>
      <c r="J33" s="132">
        <v>521</v>
      </c>
      <c r="K33" s="68">
        <v>453</v>
      </c>
      <c r="L33" s="68">
        <v>408</v>
      </c>
      <c r="M33" s="69">
        <v>363</v>
      </c>
      <c r="N33" s="15">
        <f t="shared" si="2"/>
        <v>0.15011037527593818</v>
      </c>
      <c r="O33" s="33">
        <f t="shared" si="3"/>
        <v>0.09933774834437085</v>
      </c>
    </row>
    <row r="34" spans="2:15" ht="18.75" customHeight="1" thickBot="1" thickTop="1">
      <c r="B34" s="37">
        <v>25030</v>
      </c>
      <c r="C34" s="38">
        <v>25032</v>
      </c>
      <c r="D34" s="39">
        <v>25033</v>
      </c>
      <c r="E34" s="39">
        <v>25034</v>
      </c>
      <c r="F34" s="39"/>
      <c r="G34" s="39"/>
      <c r="H34" s="39"/>
      <c r="I34" s="40"/>
      <c r="J34" s="41">
        <v>610</v>
      </c>
      <c r="K34" s="20">
        <v>531</v>
      </c>
      <c r="L34" s="20">
        <v>478</v>
      </c>
      <c r="M34" s="21">
        <v>425</v>
      </c>
      <c r="N34" s="15">
        <f t="shared" si="2"/>
        <v>0.1487758945386064</v>
      </c>
      <c r="O34" s="33">
        <f t="shared" si="3"/>
        <v>0.09981167608286252</v>
      </c>
    </row>
    <row r="35" spans="2:15" ht="18.75" customHeight="1" thickBot="1" thickTop="1">
      <c r="B35" s="37">
        <v>25050</v>
      </c>
      <c r="C35" s="38">
        <v>25051</v>
      </c>
      <c r="D35" s="39">
        <v>25052</v>
      </c>
      <c r="E35" s="39">
        <v>25053</v>
      </c>
      <c r="F35" s="39">
        <v>25054</v>
      </c>
      <c r="G35" s="39"/>
      <c r="H35" s="39"/>
      <c r="I35" s="40"/>
      <c r="J35" s="41">
        <v>1160</v>
      </c>
      <c r="K35" s="20">
        <v>1008</v>
      </c>
      <c r="L35" s="20">
        <v>907</v>
      </c>
      <c r="M35" s="21">
        <v>807</v>
      </c>
      <c r="N35" s="15"/>
      <c r="O35" s="33"/>
    </row>
    <row r="36" spans="2:15" ht="18.75" customHeight="1" thickBot="1" thickTop="1">
      <c r="B36" s="176">
        <v>25060</v>
      </c>
      <c r="C36" s="42">
        <v>25063</v>
      </c>
      <c r="D36" s="43">
        <v>25065</v>
      </c>
      <c r="E36" s="43"/>
      <c r="F36" s="43"/>
      <c r="G36" s="43"/>
      <c r="H36" s="43"/>
      <c r="I36" s="44"/>
      <c r="J36" s="164">
        <v>630</v>
      </c>
      <c r="K36" s="45">
        <v>548</v>
      </c>
      <c r="L36" s="45">
        <v>493</v>
      </c>
      <c r="M36" s="46">
        <v>438</v>
      </c>
      <c r="N36" s="15">
        <f t="shared" si="2"/>
        <v>0.14963503649635038</v>
      </c>
      <c r="O36" s="33">
        <f t="shared" si="3"/>
        <v>0.10036496350364964</v>
      </c>
    </row>
    <row r="37" spans="2:15" ht="18.75" customHeight="1" thickBot="1" thickTop="1">
      <c r="B37" s="82">
        <v>25070</v>
      </c>
      <c r="C37" s="38">
        <v>25074</v>
      </c>
      <c r="D37" s="39"/>
      <c r="E37" s="39"/>
      <c r="F37" s="39"/>
      <c r="G37" s="39"/>
      <c r="H37" s="39"/>
      <c r="I37" s="40"/>
      <c r="J37" s="41">
        <v>434</v>
      </c>
      <c r="K37" s="20">
        <v>377</v>
      </c>
      <c r="L37" s="20">
        <v>339</v>
      </c>
      <c r="M37" s="21">
        <v>301</v>
      </c>
      <c r="N37" s="15">
        <f t="shared" si="2"/>
        <v>0.15119363395225463</v>
      </c>
      <c r="O37" s="33">
        <f t="shared" si="3"/>
        <v>0.10079575596816977</v>
      </c>
    </row>
    <row r="38" spans="2:15" ht="18.75" customHeight="1" thickBot="1" thickTop="1">
      <c r="B38" s="172">
        <v>25500</v>
      </c>
      <c r="C38" s="70">
        <v>25501</v>
      </c>
      <c r="D38" s="71">
        <v>25502</v>
      </c>
      <c r="E38" s="71">
        <v>25505</v>
      </c>
      <c r="F38" s="71"/>
      <c r="G38" s="71"/>
      <c r="H38" s="71"/>
      <c r="I38" s="72"/>
      <c r="J38" s="77">
        <v>395</v>
      </c>
      <c r="K38" s="78">
        <v>344</v>
      </c>
      <c r="L38" s="78">
        <v>309</v>
      </c>
      <c r="M38" s="79">
        <v>275</v>
      </c>
      <c r="N38" s="15">
        <f t="shared" si="2"/>
        <v>0.14825581395348839</v>
      </c>
      <c r="O38" s="33">
        <f t="shared" si="3"/>
        <v>0.10174418604651163</v>
      </c>
    </row>
    <row r="39" spans="2:15" ht="18.75" customHeight="1" thickBot="1" thickTop="1">
      <c r="B39" s="37">
        <v>25700</v>
      </c>
      <c r="C39" s="38">
        <v>25701</v>
      </c>
      <c r="D39" s="39">
        <v>25702</v>
      </c>
      <c r="E39" s="39">
        <v>25703</v>
      </c>
      <c r="F39" s="39">
        <v>25707</v>
      </c>
      <c r="G39" s="39"/>
      <c r="H39" s="39"/>
      <c r="I39" s="40"/>
      <c r="J39" s="41">
        <v>984</v>
      </c>
      <c r="K39" s="20">
        <v>856</v>
      </c>
      <c r="L39" s="20">
        <v>770</v>
      </c>
      <c r="M39" s="21">
        <v>684</v>
      </c>
      <c r="N39" s="15">
        <f t="shared" si="2"/>
        <v>0.14953271028037382</v>
      </c>
      <c r="O39" s="33">
        <f t="shared" si="3"/>
        <v>0.10046728971962617</v>
      </c>
    </row>
    <row r="40" spans="2:15" ht="18.75" customHeight="1" thickTop="1">
      <c r="B40" s="258">
        <v>26020</v>
      </c>
      <c r="C40" s="70">
        <v>26021</v>
      </c>
      <c r="D40" s="71">
        <v>26025</v>
      </c>
      <c r="E40" s="71">
        <v>26026</v>
      </c>
      <c r="F40" s="71"/>
      <c r="G40" s="71"/>
      <c r="H40" s="71"/>
      <c r="I40" s="80"/>
      <c r="J40" s="77">
        <v>860</v>
      </c>
      <c r="K40" s="78">
        <v>748</v>
      </c>
      <c r="L40" s="78">
        <v>673</v>
      </c>
      <c r="M40" s="79">
        <v>598</v>
      </c>
      <c r="N40" s="15">
        <f t="shared" si="2"/>
        <v>0.1497326203208556</v>
      </c>
      <c r="O40" s="33">
        <f t="shared" si="3"/>
        <v>0.10026737967914438</v>
      </c>
    </row>
    <row r="41" spans="2:15" ht="18.75" customHeight="1" thickBot="1">
      <c r="B41" s="240"/>
      <c r="C41" s="53">
        <v>26022</v>
      </c>
      <c r="D41" s="54">
        <v>26023</v>
      </c>
      <c r="E41" s="54"/>
      <c r="F41" s="54"/>
      <c r="G41" s="54"/>
      <c r="H41" s="54"/>
      <c r="I41" s="81"/>
      <c r="J41" s="56">
        <v>669</v>
      </c>
      <c r="K41" s="57">
        <v>582</v>
      </c>
      <c r="L41" s="57">
        <v>524</v>
      </c>
      <c r="M41" s="58">
        <v>465</v>
      </c>
      <c r="N41" s="15">
        <f t="shared" si="2"/>
        <v>0.14948453608247422</v>
      </c>
      <c r="O41" s="33">
        <f t="shared" si="3"/>
        <v>0.09965635738831616</v>
      </c>
    </row>
    <row r="42" spans="2:15" ht="18.75" customHeight="1" thickBot="1" thickTop="1">
      <c r="B42" s="172">
        <v>29010</v>
      </c>
      <c r="C42" s="42">
        <v>29011</v>
      </c>
      <c r="D42" s="43">
        <v>29014</v>
      </c>
      <c r="E42" s="43">
        <v>29015</v>
      </c>
      <c r="F42" s="43">
        <v>29018</v>
      </c>
      <c r="G42" s="43"/>
      <c r="H42" s="43"/>
      <c r="I42" s="44"/>
      <c r="J42" s="164">
        <v>582</v>
      </c>
      <c r="K42" s="45">
        <v>506</v>
      </c>
      <c r="L42" s="45">
        <v>455</v>
      </c>
      <c r="M42" s="46">
        <v>405</v>
      </c>
      <c r="N42" s="15">
        <f t="shared" si="2"/>
        <v>0.15019762845849802</v>
      </c>
      <c r="O42" s="33">
        <f t="shared" si="3"/>
        <v>0.1007905138339921</v>
      </c>
    </row>
    <row r="43" spans="2:15" ht="18.75" customHeight="1" thickBot="1" thickTop="1">
      <c r="B43" s="82">
        <v>29090</v>
      </c>
      <c r="C43" s="38">
        <v>29093</v>
      </c>
      <c r="D43" s="39"/>
      <c r="E43" s="39"/>
      <c r="F43" s="39"/>
      <c r="G43" s="39"/>
      <c r="H43" s="39"/>
      <c r="I43" s="40"/>
      <c r="J43" s="41">
        <v>535</v>
      </c>
      <c r="K43" s="20">
        <v>465</v>
      </c>
      <c r="L43" s="20">
        <v>419</v>
      </c>
      <c r="M43" s="21">
        <v>372</v>
      </c>
      <c r="N43" s="15">
        <f t="shared" si="2"/>
        <v>0.15053763440860216</v>
      </c>
      <c r="O43" s="33">
        <f t="shared" si="3"/>
        <v>0.0989247311827957</v>
      </c>
    </row>
    <row r="44" spans="2:15" ht="18.75" customHeight="1" thickBot="1" thickTop="1">
      <c r="B44" s="172">
        <v>29800</v>
      </c>
      <c r="C44" s="83">
        <v>29804</v>
      </c>
      <c r="D44" s="84"/>
      <c r="E44" s="84"/>
      <c r="F44" s="84"/>
      <c r="G44" s="84"/>
      <c r="H44" s="84"/>
      <c r="I44" s="85"/>
      <c r="J44" s="41">
        <v>656</v>
      </c>
      <c r="K44" s="20">
        <v>571</v>
      </c>
      <c r="L44" s="20">
        <v>513</v>
      </c>
      <c r="M44" s="21">
        <v>456</v>
      </c>
      <c r="N44" s="15">
        <f t="shared" si="2"/>
        <v>0.14886164623467601</v>
      </c>
      <c r="O44" s="33">
        <f t="shared" si="3"/>
        <v>0.10157618213660245</v>
      </c>
    </row>
    <row r="45" spans="2:15" ht="18.75" customHeight="1" thickBot="1" thickTop="1">
      <c r="B45" s="37">
        <v>29900</v>
      </c>
      <c r="C45" s="86">
        <v>29903</v>
      </c>
      <c r="D45" s="39"/>
      <c r="E45" s="87"/>
      <c r="F45" s="88"/>
      <c r="G45" s="86"/>
      <c r="H45" s="39"/>
      <c r="I45" s="87"/>
      <c r="J45" s="41">
        <v>416</v>
      </c>
      <c r="K45" s="20">
        <v>362</v>
      </c>
      <c r="L45" s="20">
        <v>326</v>
      </c>
      <c r="M45" s="21">
        <v>289</v>
      </c>
      <c r="N45" s="15">
        <f t="shared" si="2"/>
        <v>0.14917127071823205</v>
      </c>
      <c r="O45" s="33">
        <f t="shared" si="3"/>
        <v>0.09944751381215469</v>
      </c>
    </row>
    <row r="46" spans="2:15" ht="18.75" customHeight="1" thickBot="1" thickTop="1">
      <c r="B46" s="173">
        <v>30080</v>
      </c>
      <c r="C46" s="65">
        <v>30081</v>
      </c>
      <c r="D46" s="66">
        <v>30083</v>
      </c>
      <c r="E46" s="66">
        <v>30084</v>
      </c>
      <c r="F46" s="66">
        <v>30085</v>
      </c>
      <c r="G46" s="66"/>
      <c r="H46" s="66"/>
      <c r="I46" s="67"/>
      <c r="J46" s="132">
        <v>826</v>
      </c>
      <c r="K46" s="68">
        <v>719</v>
      </c>
      <c r="L46" s="68">
        <v>647</v>
      </c>
      <c r="M46" s="69">
        <v>575</v>
      </c>
      <c r="N46" s="15">
        <f t="shared" si="2"/>
        <v>0.14881780250347706</v>
      </c>
      <c r="O46" s="33">
        <f t="shared" si="3"/>
        <v>0.10013908205841446</v>
      </c>
    </row>
    <row r="47" spans="2:15" ht="18.75" customHeight="1" thickBot="1" thickTop="1">
      <c r="B47" s="173">
        <v>30200</v>
      </c>
      <c r="C47" s="59">
        <v>30201</v>
      </c>
      <c r="D47" s="60">
        <v>30203</v>
      </c>
      <c r="E47" s="60">
        <v>30204</v>
      </c>
      <c r="F47" s="60">
        <v>30208</v>
      </c>
      <c r="G47" s="60"/>
      <c r="H47" s="60"/>
      <c r="I47" s="61"/>
      <c r="J47" s="62">
        <v>476</v>
      </c>
      <c r="K47" s="63">
        <v>414</v>
      </c>
      <c r="L47" s="63">
        <v>373</v>
      </c>
      <c r="M47" s="64">
        <v>331</v>
      </c>
      <c r="N47" s="15">
        <f t="shared" si="2"/>
        <v>0.1497584541062802</v>
      </c>
      <c r="O47" s="33">
        <f t="shared" si="3"/>
        <v>0.09903381642512077</v>
      </c>
    </row>
    <row r="48" spans="2:15" ht="18.75" customHeight="1" thickTop="1">
      <c r="B48" s="213">
        <v>30300</v>
      </c>
      <c r="C48" s="47">
        <v>30302</v>
      </c>
      <c r="D48" s="48">
        <v>30304</v>
      </c>
      <c r="E48" s="48">
        <v>30305</v>
      </c>
      <c r="F48" s="48"/>
      <c r="G48" s="48"/>
      <c r="H48" s="48"/>
      <c r="I48" s="49"/>
      <c r="J48" s="50">
        <v>598</v>
      </c>
      <c r="K48" s="51">
        <v>520</v>
      </c>
      <c r="L48" s="51">
        <v>468</v>
      </c>
      <c r="M48" s="52">
        <v>416</v>
      </c>
      <c r="N48" s="15">
        <f t="shared" si="2"/>
        <v>0.15</v>
      </c>
      <c r="O48" s="33">
        <f t="shared" si="3"/>
        <v>0.1</v>
      </c>
    </row>
    <row r="49" spans="2:15" ht="18.75" customHeight="1" thickBot="1">
      <c r="B49" s="214"/>
      <c r="C49" s="53">
        <v>30303</v>
      </c>
      <c r="D49" s="54"/>
      <c r="E49" s="54"/>
      <c r="F49" s="54"/>
      <c r="G49" s="54"/>
      <c r="H49" s="54"/>
      <c r="I49" s="55"/>
      <c r="J49" s="56">
        <v>683</v>
      </c>
      <c r="K49" s="57">
        <v>594</v>
      </c>
      <c r="L49" s="57">
        <v>535</v>
      </c>
      <c r="M49" s="58">
        <v>475</v>
      </c>
      <c r="N49" s="36">
        <f t="shared" si="2"/>
        <v>0.14983164983164984</v>
      </c>
      <c r="O49" s="33">
        <f t="shared" si="3"/>
        <v>0.09932659932659933</v>
      </c>
    </row>
    <row r="50" spans="2:15" s="5" customFormat="1" ht="18.75" customHeight="1" thickBot="1" thickTop="1">
      <c r="B50" s="172">
        <v>30440</v>
      </c>
      <c r="C50" s="70">
        <v>30442</v>
      </c>
      <c r="D50" s="71">
        <v>30447</v>
      </c>
      <c r="E50" s="71">
        <v>30448</v>
      </c>
      <c r="F50" s="71">
        <v>30449</v>
      </c>
      <c r="G50" s="71">
        <v>30450</v>
      </c>
      <c r="H50" s="71">
        <v>30451</v>
      </c>
      <c r="I50" s="80"/>
      <c r="J50" s="164">
        <v>508</v>
      </c>
      <c r="K50" s="166">
        <v>442</v>
      </c>
      <c r="L50" s="166">
        <v>397</v>
      </c>
      <c r="M50" s="168">
        <v>353</v>
      </c>
      <c r="N50" s="15">
        <f t="shared" si="2"/>
        <v>0.1493212669683258</v>
      </c>
      <c r="O50" s="33">
        <f t="shared" si="3"/>
        <v>0.10180995475113122</v>
      </c>
    </row>
    <row r="51" spans="2:15" ht="18.75" customHeight="1" thickBot="1" thickTop="1">
      <c r="B51" s="172">
        <v>30750</v>
      </c>
      <c r="C51" s="83">
        <v>30751</v>
      </c>
      <c r="D51" s="84">
        <v>30752</v>
      </c>
      <c r="E51" s="84">
        <v>30753</v>
      </c>
      <c r="F51" s="84"/>
      <c r="G51" s="84"/>
      <c r="H51" s="84"/>
      <c r="I51" s="89"/>
      <c r="J51" s="163">
        <v>364</v>
      </c>
      <c r="K51" s="90">
        <v>317</v>
      </c>
      <c r="L51" s="90">
        <v>285</v>
      </c>
      <c r="M51" s="91">
        <v>253</v>
      </c>
      <c r="N51" s="15">
        <f t="shared" si="2"/>
        <v>0.14826498422712933</v>
      </c>
      <c r="O51" s="33">
        <f t="shared" si="3"/>
        <v>0.10094637223974763</v>
      </c>
    </row>
    <row r="52" spans="2:15" ht="18.75" customHeight="1" thickBot="1" thickTop="1">
      <c r="B52" s="82">
        <v>30770</v>
      </c>
      <c r="C52" s="38">
        <v>30776</v>
      </c>
      <c r="D52" s="39"/>
      <c r="E52" s="39"/>
      <c r="F52" s="39"/>
      <c r="G52" s="39"/>
      <c r="H52" s="39"/>
      <c r="I52" s="40"/>
      <c r="J52" s="41">
        <v>568</v>
      </c>
      <c r="K52" s="20">
        <v>493</v>
      </c>
      <c r="L52" s="20">
        <v>444</v>
      </c>
      <c r="M52" s="21">
        <v>395</v>
      </c>
      <c r="N52" s="15">
        <f t="shared" si="2"/>
        <v>0.15212981744421908</v>
      </c>
      <c r="O52" s="33">
        <f t="shared" si="3"/>
        <v>0.09939148073022312</v>
      </c>
    </row>
    <row r="53" spans="2:15" ht="18.75" customHeight="1" thickTop="1">
      <c r="B53" s="199">
        <v>31030</v>
      </c>
      <c r="C53" s="70">
        <v>31035</v>
      </c>
      <c r="D53" s="71">
        <v>31036</v>
      </c>
      <c r="E53" s="71"/>
      <c r="F53" s="71"/>
      <c r="G53" s="71"/>
      <c r="H53" s="71"/>
      <c r="I53" s="72"/>
      <c r="J53" s="77">
        <v>922</v>
      </c>
      <c r="K53" s="92">
        <v>802</v>
      </c>
      <c r="L53" s="92">
        <v>722</v>
      </c>
      <c r="M53" s="93">
        <v>642</v>
      </c>
      <c r="N53" s="15">
        <f t="shared" si="2"/>
        <v>0.14962593516209477</v>
      </c>
      <c r="O53" s="33">
        <f t="shared" si="3"/>
        <v>0.09975062344139651</v>
      </c>
    </row>
    <row r="54" spans="2:15" ht="18.75" customHeight="1" thickBot="1">
      <c r="B54" s="201"/>
      <c r="C54" s="53">
        <v>31033</v>
      </c>
      <c r="D54" s="54">
        <v>31034</v>
      </c>
      <c r="E54" s="54"/>
      <c r="F54" s="54"/>
      <c r="G54" s="54"/>
      <c r="H54" s="54"/>
      <c r="I54" s="55"/>
      <c r="J54" s="56">
        <v>742</v>
      </c>
      <c r="K54" s="57">
        <v>645</v>
      </c>
      <c r="L54" s="57">
        <v>581</v>
      </c>
      <c r="M54" s="58">
        <v>516</v>
      </c>
      <c r="N54" s="15">
        <f t="shared" si="2"/>
        <v>0.15038759689922482</v>
      </c>
      <c r="O54" s="33">
        <f t="shared" si="3"/>
        <v>0.09922480620155039</v>
      </c>
    </row>
    <row r="55" spans="2:15" ht="18.75" customHeight="1" thickBot="1" thickTop="1">
      <c r="B55" s="37">
        <v>31050</v>
      </c>
      <c r="C55" s="38">
        <v>31050</v>
      </c>
      <c r="D55" s="39">
        <v>31055</v>
      </c>
      <c r="E55" s="39">
        <v>31056</v>
      </c>
      <c r="F55" s="39">
        <v>31058</v>
      </c>
      <c r="G55" s="39">
        <v>31059</v>
      </c>
      <c r="H55" s="39"/>
      <c r="I55" s="40"/>
      <c r="J55" s="41">
        <v>530</v>
      </c>
      <c r="K55" s="130">
        <v>461</v>
      </c>
      <c r="L55" s="130">
        <v>415</v>
      </c>
      <c r="M55" s="131">
        <v>368</v>
      </c>
      <c r="N55" s="15">
        <f t="shared" si="2"/>
        <v>0.14967462039045554</v>
      </c>
      <c r="O55" s="33">
        <f t="shared" si="3"/>
        <v>0.09978308026030369</v>
      </c>
    </row>
    <row r="56" spans="2:15" ht="18.75" customHeight="1" thickBot="1" thickTop="1">
      <c r="B56" s="37">
        <v>31090</v>
      </c>
      <c r="C56" s="38">
        <v>31094</v>
      </c>
      <c r="D56" s="39"/>
      <c r="E56" s="39"/>
      <c r="F56" s="39"/>
      <c r="G56" s="39"/>
      <c r="H56" s="39"/>
      <c r="I56" s="40"/>
      <c r="J56" s="41">
        <v>645</v>
      </c>
      <c r="K56" s="20">
        <v>561</v>
      </c>
      <c r="L56" s="20">
        <v>505</v>
      </c>
      <c r="M56" s="21">
        <v>448</v>
      </c>
      <c r="N56" s="15"/>
      <c r="O56" s="33"/>
    </row>
    <row r="57" spans="2:15" ht="18.75" customHeight="1" thickBot="1" thickTop="1">
      <c r="B57" s="37">
        <v>32020</v>
      </c>
      <c r="C57" s="38">
        <v>32021</v>
      </c>
      <c r="D57" s="39"/>
      <c r="E57" s="39"/>
      <c r="F57" s="39"/>
      <c r="G57" s="39"/>
      <c r="H57" s="39"/>
      <c r="I57" s="40"/>
      <c r="J57" s="41">
        <v>578</v>
      </c>
      <c r="K57" s="20">
        <v>503</v>
      </c>
      <c r="L57" s="20">
        <v>453</v>
      </c>
      <c r="M57" s="21">
        <v>402</v>
      </c>
      <c r="N57" s="15">
        <f t="shared" si="2"/>
        <v>0.14910536779324055</v>
      </c>
      <c r="O57" s="33">
        <f t="shared" si="3"/>
        <v>0.09940357852882704</v>
      </c>
    </row>
    <row r="58" spans="2:15" ht="18.75" customHeight="1" thickTop="1">
      <c r="B58" s="239">
        <v>32100</v>
      </c>
      <c r="C58" s="47">
        <v>32101</v>
      </c>
      <c r="D58" s="48"/>
      <c r="E58" s="48"/>
      <c r="F58" s="48"/>
      <c r="G58" s="48"/>
      <c r="H58" s="48"/>
      <c r="I58" s="49"/>
      <c r="J58" s="50">
        <v>793</v>
      </c>
      <c r="K58" s="51">
        <v>690</v>
      </c>
      <c r="L58" s="51">
        <v>621</v>
      </c>
      <c r="M58" s="52">
        <v>552</v>
      </c>
      <c r="N58" s="15"/>
      <c r="O58" s="33"/>
    </row>
    <row r="59" spans="2:15" ht="18.75" customHeight="1" thickBot="1">
      <c r="B59" s="240"/>
      <c r="C59" s="53">
        <v>32102</v>
      </c>
      <c r="D59" s="54">
        <v>32104</v>
      </c>
      <c r="E59" s="54">
        <v>32105</v>
      </c>
      <c r="F59" s="54"/>
      <c r="G59" s="54"/>
      <c r="H59" s="54"/>
      <c r="I59" s="55"/>
      <c r="J59" s="56">
        <v>617</v>
      </c>
      <c r="K59" s="57">
        <v>536</v>
      </c>
      <c r="L59" s="57">
        <v>483</v>
      </c>
      <c r="M59" s="58">
        <v>429</v>
      </c>
      <c r="N59" s="34"/>
      <c r="O59" s="35"/>
    </row>
    <row r="60" spans="2:15" s="4" customFormat="1" ht="18.75" customHeight="1" thickBot="1" thickTop="1">
      <c r="B60" s="37">
        <v>33100</v>
      </c>
      <c r="C60" s="83">
        <v>33101</v>
      </c>
      <c r="D60" s="84">
        <v>33102</v>
      </c>
      <c r="E60" s="84">
        <v>33103</v>
      </c>
      <c r="F60" s="84"/>
      <c r="G60" s="84"/>
      <c r="H60" s="84"/>
      <c r="I60" s="85"/>
      <c r="J60" s="163">
        <v>881</v>
      </c>
      <c r="K60" s="90">
        <v>766</v>
      </c>
      <c r="L60" s="90">
        <v>690</v>
      </c>
      <c r="M60" s="91">
        <v>613</v>
      </c>
      <c r="N60" s="15">
        <f>(J60-K60)/K60</f>
        <v>0.15013054830287206</v>
      </c>
      <c r="O60" s="33">
        <f>(K60-L60)/K60</f>
        <v>0.09921671018276762</v>
      </c>
    </row>
    <row r="61" spans="2:15" ht="18.75" customHeight="1" thickTop="1">
      <c r="B61" s="239">
        <v>35000</v>
      </c>
      <c r="C61" s="47">
        <v>35005</v>
      </c>
      <c r="D61" s="48"/>
      <c r="E61" s="48"/>
      <c r="F61" s="48"/>
      <c r="G61" s="48"/>
      <c r="H61" s="48"/>
      <c r="I61" s="49"/>
      <c r="J61" s="50">
        <v>516</v>
      </c>
      <c r="K61" s="51">
        <v>449</v>
      </c>
      <c r="L61" s="51">
        <v>404</v>
      </c>
      <c r="M61" s="52">
        <v>359</v>
      </c>
      <c r="N61" s="15">
        <f>(J61-K61)/K61</f>
        <v>0.1492204899777283</v>
      </c>
      <c r="O61" s="33">
        <f>(K61-L61)/K61</f>
        <v>0.10022271714922049</v>
      </c>
    </row>
    <row r="62" spans="2:15" ht="18.75" customHeight="1" thickBot="1">
      <c r="B62" s="240"/>
      <c r="C62" s="53">
        <v>35002</v>
      </c>
      <c r="D62" s="54">
        <v>35003</v>
      </c>
      <c r="E62" s="54"/>
      <c r="F62" s="54"/>
      <c r="G62" s="54"/>
      <c r="H62" s="54"/>
      <c r="I62" s="55"/>
      <c r="J62" s="56">
        <v>584</v>
      </c>
      <c r="K62" s="57">
        <v>508</v>
      </c>
      <c r="L62" s="57">
        <v>457</v>
      </c>
      <c r="M62" s="58">
        <v>406</v>
      </c>
      <c r="N62" s="15">
        <f>(J62-K62)/K62</f>
        <v>0.14960629921259844</v>
      </c>
      <c r="O62" s="33">
        <f>(K62-L62)/K62</f>
        <v>0.10039370078740158</v>
      </c>
    </row>
    <row r="63" spans="2:15" ht="18.75" customHeight="1" thickBot="1" thickTop="1">
      <c r="B63" s="37">
        <v>35010</v>
      </c>
      <c r="C63" s="178">
        <v>35012</v>
      </c>
      <c r="D63" s="123"/>
      <c r="E63" s="123"/>
      <c r="F63" s="123"/>
      <c r="G63" s="123"/>
      <c r="H63" s="66"/>
      <c r="I63" s="183"/>
      <c r="J63" s="132">
        <v>721</v>
      </c>
      <c r="K63" s="68">
        <v>627</v>
      </c>
      <c r="L63" s="68">
        <v>564</v>
      </c>
      <c r="M63" s="69">
        <v>501</v>
      </c>
      <c r="N63" s="15">
        <f>(J63-K63)/K63</f>
        <v>0.14992025518341306</v>
      </c>
      <c r="O63" s="33">
        <f>(K63-L63)/K63</f>
        <v>0.10047846889952153</v>
      </c>
    </row>
    <row r="64" spans="2:15" ht="19.5" customHeight="1" thickTop="1">
      <c r="B64" s="208" t="s">
        <v>0</v>
      </c>
      <c r="C64" s="232" t="s">
        <v>33</v>
      </c>
      <c r="D64" s="233"/>
      <c r="E64" s="233"/>
      <c r="F64" s="233"/>
      <c r="G64" s="233"/>
      <c r="H64" s="233"/>
      <c r="I64" s="234"/>
      <c r="J64" s="229" t="s">
        <v>21</v>
      </c>
      <c r="K64" s="230"/>
      <c r="L64" s="230"/>
      <c r="M64" s="231"/>
      <c r="N64" s="15" t="e">
        <f t="shared" si="2"/>
        <v>#VALUE!</v>
      </c>
      <c r="O64" s="33" t="e">
        <f t="shared" si="3"/>
        <v>#DIV/0!</v>
      </c>
    </row>
    <row r="65" spans="2:15" ht="24.75" customHeight="1" thickBot="1">
      <c r="B65" s="209"/>
      <c r="C65" s="235"/>
      <c r="D65" s="236"/>
      <c r="E65" s="236"/>
      <c r="F65" s="236"/>
      <c r="G65" s="236"/>
      <c r="H65" s="236"/>
      <c r="I65" s="237"/>
      <c r="J65" s="8" t="s">
        <v>20</v>
      </c>
      <c r="K65" s="9" t="s">
        <v>123</v>
      </c>
      <c r="L65" s="10" t="s">
        <v>124</v>
      </c>
      <c r="M65" s="11" t="s">
        <v>125</v>
      </c>
      <c r="N65" s="15" t="e">
        <f t="shared" si="2"/>
        <v>#VALUE!</v>
      </c>
      <c r="O65" s="33" t="e">
        <f t="shared" si="3"/>
        <v>#VALUE!</v>
      </c>
    </row>
    <row r="66" spans="2:15" ht="18.75" customHeight="1" thickBot="1" thickTop="1">
      <c r="B66" s="170">
        <v>35050</v>
      </c>
      <c r="C66" s="47">
        <v>35052</v>
      </c>
      <c r="D66" s="48">
        <v>35053</v>
      </c>
      <c r="E66" s="95"/>
      <c r="F66" s="88"/>
      <c r="G66" s="96"/>
      <c r="H66" s="48"/>
      <c r="I66" s="49"/>
      <c r="J66" s="41">
        <v>977</v>
      </c>
      <c r="K66" s="20">
        <v>850</v>
      </c>
      <c r="L66" s="20">
        <v>765</v>
      </c>
      <c r="M66" s="21">
        <v>680</v>
      </c>
      <c r="N66" s="15">
        <f t="shared" si="2"/>
        <v>0.14941176470588236</v>
      </c>
      <c r="O66" s="33">
        <f t="shared" si="3"/>
        <v>0.1</v>
      </c>
    </row>
    <row r="67" spans="2:15" ht="18.75" customHeight="1" thickBot="1" thickTop="1">
      <c r="B67" s="37">
        <v>36100</v>
      </c>
      <c r="C67" s="97">
        <v>36104</v>
      </c>
      <c r="D67" s="17">
        <v>36105</v>
      </c>
      <c r="E67" s="17"/>
      <c r="F67" s="17"/>
      <c r="G67" s="17"/>
      <c r="H67" s="39"/>
      <c r="I67" s="40"/>
      <c r="J67" s="41">
        <v>806</v>
      </c>
      <c r="K67" s="20">
        <v>701</v>
      </c>
      <c r="L67" s="20">
        <v>631</v>
      </c>
      <c r="M67" s="21">
        <v>561</v>
      </c>
      <c r="N67" s="15">
        <f t="shared" si="2"/>
        <v>0.14978601997146934</v>
      </c>
      <c r="O67" s="33">
        <f t="shared" si="3"/>
        <v>0.09985734664764621</v>
      </c>
    </row>
    <row r="68" spans="2:15" ht="18.75" customHeight="1" thickBot="1" thickTop="1">
      <c r="B68" s="37">
        <v>40000</v>
      </c>
      <c r="C68" s="83">
        <v>40001</v>
      </c>
      <c r="D68" s="84">
        <v>40002</v>
      </c>
      <c r="E68" s="84">
        <v>40003</v>
      </c>
      <c r="F68" s="84">
        <v>40004</v>
      </c>
      <c r="G68" s="84">
        <v>40005</v>
      </c>
      <c r="H68" s="84"/>
      <c r="I68" s="85"/>
      <c r="J68" s="163">
        <v>1123</v>
      </c>
      <c r="K68" s="90">
        <v>977</v>
      </c>
      <c r="L68" s="90">
        <v>879</v>
      </c>
      <c r="M68" s="91">
        <v>781</v>
      </c>
      <c r="N68" s="15">
        <f t="shared" si="2"/>
        <v>0.14943705220061412</v>
      </c>
      <c r="O68" s="33">
        <f t="shared" si="3"/>
        <v>0.10030706243602866</v>
      </c>
    </row>
    <row r="69" spans="2:15" ht="18.75" customHeight="1" thickTop="1">
      <c r="B69" s="239">
        <v>40020</v>
      </c>
      <c r="C69" s="47">
        <v>40021</v>
      </c>
      <c r="D69" s="48">
        <v>40022</v>
      </c>
      <c r="E69" s="48">
        <v>40024</v>
      </c>
      <c r="F69" s="48"/>
      <c r="G69" s="48"/>
      <c r="H69" s="48"/>
      <c r="I69" s="49"/>
      <c r="J69" s="50">
        <v>574</v>
      </c>
      <c r="K69" s="51">
        <v>499</v>
      </c>
      <c r="L69" s="51">
        <v>449</v>
      </c>
      <c r="M69" s="52">
        <v>399</v>
      </c>
      <c r="N69" s="15">
        <f t="shared" si="2"/>
        <v>0.15030060120240482</v>
      </c>
      <c r="O69" s="33">
        <f t="shared" si="3"/>
        <v>0.10020040080160321</v>
      </c>
    </row>
    <row r="70" spans="2:15" ht="18.75" customHeight="1" thickBot="1">
      <c r="B70" s="240"/>
      <c r="C70" s="53">
        <v>40023</v>
      </c>
      <c r="D70" s="54"/>
      <c r="E70" s="54"/>
      <c r="F70" s="54"/>
      <c r="G70" s="54"/>
      <c r="H70" s="54"/>
      <c r="I70" s="55"/>
      <c r="J70" s="56">
        <v>724</v>
      </c>
      <c r="K70" s="57">
        <v>630</v>
      </c>
      <c r="L70" s="57">
        <v>567</v>
      </c>
      <c r="M70" s="58">
        <v>504</v>
      </c>
      <c r="N70" s="15">
        <f t="shared" si="2"/>
        <v>0.1492063492063492</v>
      </c>
      <c r="O70" s="33">
        <f t="shared" si="3"/>
        <v>0.1</v>
      </c>
    </row>
    <row r="71" spans="2:15" ht="18.75" customHeight="1" thickBot="1" thickTop="1">
      <c r="B71" s="37">
        <v>40100</v>
      </c>
      <c r="C71" s="65">
        <v>40103</v>
      </c>
      <c r="D71" s="66">
        <v>40106</v>
      </c>
      <c r="E71" s="66">
        <v>40107</v>
      </c>
      <c r="F71" s="66">
        <v>40108</v>
      </c>
      <c r="G71" s="66"/>
      <c r="H71" s="66"/>
      <c r="I71" s="67"/>
      <c r="J71" s="132">
        <v>701</v>
      </c>
      <c r="K71" s="68">
        <v>610</v>
      </c>
      <c r="L71" s="68">
        <v>549</v>
      </c>
      <c r="M71" s="69">
        <v>488</v>
      </c>
      <c r="N71" s="15">
        <f t="shared" si="2"/>
        <v>0.14918032786885246</v>
      </c>
      <c r="O71" s="33">
        <f t="shared" si="3"/>
        <v>0.1</v>
      </c>
    </row>
    <row r="72" spans="2:15" s="5" customFormat="1" ht="18.75" customHeight="1" thickBot="1" thickTop="1">
      <c r="B72" s="172">
        <v>40400</v>
      </c>
      <c r="C72" s="83">
        <v>40401</v>
      </c>
      <c r="D72" s="84">
        <v>40402</v>
      </c>
      <c r="E72" s="84">
        <v>40404</v>
      </c>
      <c r="F72" s="84">
        <v>40405</v>
      </c>
      <c r="G72" s="84"/>
      <c r="H72" s="84"/>
      <c r="I72" s="85"/>
      <c r="J72" s="163">
        <v>1192</v>
      </c>
      <c r="K72" s="90">
        <v>1036</v>
      </c>
      <c r="L72" s="90">
        <v>933</v>
      </c>
      <c r="M72" s="91">
        <v>829</v>
      </c>
      <c r="N72" s="15">
        <f t="shared" si="2"/>
        <v>0.15057915057915058</v>
      </c>
      <c r="O72" s="33">
        <f t="shared" si="3"/>
        <v>0.09942084942084942</v>
      </c>
    </row>
    <row r="73" spans="2:15" ht="18.75" customHeight="1" thickTop="1">
      <c r="B73" s="239">
        <v>42030</v>
      </c>
      <c r="C73" s="83">
        <v>42033</v>
      </c>
      <c r="D73" s="84">
        <v>42034</v>
      </c>
      <c r="E73" s="84"/>
      <c r="F73" s="84"/>
      <c r="G73" s="84"/>
      <c r="H73" s="84"/>
      <c r="I73" s="85"/>
      <c r="J73" s="163">
        <v>1151</v>
      </c>
      <c r="K73" s="90">
        <v>1000</v>
      </c>
      <c r="L73" s="90">
        <v>900</v>
      </c>
      <c r="M73" s="91">
        <v>800</v>
      </c>
      <c r="N73" s="161">
        <f t="shared" si="2"/>
        <v>0.151</v>
      </c>
      <c r="O73" s="162">
        <f t="shared" si="3"/>
        <v>0.1</v>
      </c>
    </row>
    <row r="74" spans="2:15" ht="18.75" customHeight="1" thickBot="1">
      <c r="B74" s="240"/>
      <c r="C74" s="53">
        <v>42035</v>
      </c>
      <c r="D74" s="54">
        <v>42036</v>
      </c>
      <c r="E74" s="54"/>
      <c r="F74" s="54"/>
      <c r="G74" s="54"/>
      <c r="H74" s="54"/>
      <c r="I74" s="55"/>
      <c r="J74" s="56">
        <v>895</v>
      </c>
      <c r="K74" s="57">
        <v>778</v>
      </c>
      <c r="L74" s="57">
        <v>700</v>
      </c>
      <c r="M74" s="58">
        <v>622</v>
      </c>
      <c r="N74" s="15">
        <f t="shared" si="2"/>
        <v>0.15038560411311053</v>
      </c>
      <c r="O74" s="33">
        <f t="shared" si="3"/>
        <v>0.10025706940874037</v>
      </c>
    </row>
    <row r="75" spans="2:15" ht="18.75" customHeight="1" thickTop="1">
      <c r="B75" s="239">
        <v>43300</v>
      </c>
      <c r="C75" s="70">
        <v>43302</v>
      </c>
      <c r="D75" s="71">
        <v>43306</v>
      </c>
      <c r="E75" s="71"/>
      <c r="F75" s="71"/>
      <c r="G75" s="71"/>
      <c r="H75" s="71"/>
      <c r="I75" s="80"/>
      <c r="J75" s="77">
        <v>992</v>
      </c>
      <c r="K75" s="92">
        <v>863</v>
      </c>
      <c r="L75" s="92">
        <v>777</v>
      </c>
      <c r="M75" s="93">
        <v>690</v>
      </c>
      <c r="N75" s="15">
        <f t="shared" si="2"/>
        <v>0.14947856315179606</v>
      </c>
      <c r="O75" s="33">
        <f t="shared" si="3"/>
        <v>0.0996523754345307</v>
      </c>
    </row>
    <row r="76" spans="2:15" ht="18.75" customHeight="1" thickBot="1">
      <c r="B76" s="240"/>
      <c r="C76" s="53">
        <v>43303</v>
      </c>
      <c r="D76" s="54"/>
      <c r="E76" s="54"/>
      <c r="F76" s="54"/>
      <c r="G76" s="54"/>
      <c r="H76" s="54"/>
      <c r="I76" s="81"/>
      <c r="J76" s="56">
        <v>1116</v>
      </c>
      <c r="K76" s="57">
        <v>971</v>
      </c>
      <c r="L76" s="57">
        <v>873</v>
      </c>
      <c r="M76" s="58">
        <v>776</v>
      </c>
      <c r="N76" s="15">
        <f t="shared" si="2"/>
        <v>0.14933058702368693</v>
      </c>
      <c r="O76" s="33">
        <f t="shared" si="3"/>
        <v>0.10092687950566426</v>
      </c>
    </row>
    <row r="77" spans="2:15" ht="18.75" customHeight="1" thickBot="1" thickTop="1">
      <c r="B77" s="37">
        <v>45000</v>
      </c>
      <c r="C77" s="65">
        <v>45004</v>
      </c>
      <c r="D77" s="66"/>
      <c r="E77" s="66"/>
      <c r="F77" s="66"/>
      <c r="G77" s="66"/>
      <c r="H77" s="66"/>
      <c r="I77" s="67"/>
      <c r="J77" s="132">
        <v>856</v>
      </c>
      <c r="K77" s="68">
        <v>744</v>
      </c>
      <c r="L77" s="68">
        <v>670</v>
      </c>
      <c r="M77" s="69">
        <v>595</v>
      </c>
      <c r="N77" s="15">
        <f t="shared" si="2"/>
        <v>0.15053763440860216</v>
      </c>
      <c r="O77" s="33">
        <f t="shared" si="3"/>
        <v>0.09946236559139784</v>
      </c>
    </row>
    <row r="78" spans="2:15" ht="18.75" customHeight="1" thickBot="1" thickTop="1">
      <c r="B78" s="176">
        <v>45040</v>
      </c>
      <c r="C78" s="42">
        <v>45041</v>
      </c>
      <c r="D78" s="43">
        <v>45043</v>
      </c>
      <c r="E78" s="43">
        <v>45044</v>
      </c>
      <c r="F78" s="43"/>
      <c r="G78" s="43"/>
      <c r="H78" s="43"/>
      <c r="I78" s="44"/>
      <c r="J78" s="41">
        <v>881</v>
      </c>
      <c r="K78" s="20">
        <v>766</v>
      </c>
      <c r="L78" s="20">
        <v>690</v>
      </c>
      <c r="M78" s="21">
        <v>613</v>
      </c>
      <c r="N78" s="15">
        <f t="shared" si="2"/>
        <v>0.15013054830287206</v>
      </c>
      <c r="O78" s="33">
        <f t="shared" si="3"/>
        <v>0.09921671018276762</v>
      </c>
    </row>
    <row r="79" spans="2:15" ht="18.75" customHeight="1" thickBot="1" thickTop="1">
      <c r="B79" s="37">
        <v>45050</v>
      </c>
      <c r="C79" s="38">
        <v>45051</v>
      </c>
      <c r="D79" s="39">
        <v>45053</v>
      </c>
      <c r="E79" s="39"/>
      <c r="F79" s="39"/>
      <c r="G79" s="39"/>
      <c r="H79" s="39"/>
      <c r="I79" s="40"/>
      <c r="J79" s="41">
        <v>231</v>
      </c>
      <c r="K79" s="20">
        <v>201.3</v>
      </c>
      <c r="L79" s="20">
        <v>181</v>
      </c>
      <c r="M79" s="21">
        <v>162</v>
      </c>
      <c r="N79" s="15">
        <f aca="true" t="shared" si="4" ref="N79:N130">(J79-K79)/K79</f>
        <v>0.14754098360655732</v>
      </c>
      <c r="O79" s="33">
        <f aca="true" t="shared" si="5" ref="O79:O130">(K79-L79)/K79</f>
        <v>0.1008445106805763</v>
      </c>
    </row>
    <row r="80" spans="2:15" ht="18.75" customHeight="1" thickBot="1" thickTop="1">
      <c r="B80" s="37">
        <v>45100</v>
      </c>
      <c r="C80" s="83">
        <v>45101</v>
      </c>
      <c r="D80" s="84">
        <v>45103</v>
      </c>
      <c r="E80" s="84">
        <v>45104</v>
      </c>
      <c r="F80" s="84">
        <v>45105</v>
      </c>
      <c r="G80" s="84">
        <v>45106</v>
      </c>
      <c r="H80" s="84"/>
      <c r="I80" s="85"/>
      <c r="J80" s="163">
        <v>1201</v>
      </c>
      <c r="K80" s="90">
        <v>1044</v>
      </c>
      <c r="L80" s="90">
        <v>940</v>
      </c>
      <c r="M80" s="91">
        <v>835</v>
      </c>
      <c r="N80" s="15">
        <f t="shared" si="4"/>
        <v>0.1503831417624521</v>
      </c>
      <c r="O80" s="33">
        <f t="shared" si="5"/>
        <v>0.09961685823754789</v>
      </c>
    </row>
    <row r="81" spans="2:15" ht="18.75" customHeight="1" thickTop="1">
      <c r="B81" s="239">
        <v>46000</v>
      </c>
      <c r="C81" s="47">
        <v>46001</v>
      </c>
      <c r="D81" s="48">
        <v>46005</v>
      </c>
      <c r="E81" s="48"/>
      <c r="F81" s="48"/>
      <c r="G81" s="48"/>
      <c r="H81" s="48"/>
      <c r="I81" s="49"/>
      <c r="J81" s="50">
        <v>1330</v>
      </c>
      <c r="K81" s="51">
        <v>1156</v>
      </c>
      <c r="L81" s="51">
        <v>1041</v>
      </c>
      <c r="M81" s="52">
        <v>925</v>
      </c>
      <c r="N81" s="15">
        <f t="shared" si="4"/>
        <v>0.15051903114186851</v>
      </c>
      <c r="O81" s="33">
        <f t="shared" si="5"/>
        <v>0.09948096885813149</v>
      </c>
    </row>
    <row r="82" spans="2:15" ht="18.75" customHeight="1" thickBot="1">
      <c r="B82" s="240"/>
      <c r="C82" s="53">
        <v>46003</v>
      </c>
      <c r="D82" s="54"/>
      <c r="E82" s="54"/>
      <c r="F82" s="54"/>
      <c r="G82" s="54"/>
      <c r="H82" s="54"/>
      <c r="I82" s="55"/>
      <c r="J82" s="56">
        <v>1034</v>
      </c>
      <c r="K82" s="57">
        <v>899</v>
      </c>
      <c r="L82" s="57">
        <v>810</v>
      </c>
      <c r="M82" s="58">
        <v>719</v>
      </c>
      <c r="N82" s="15">
        <f t="shared" si="4"/>
        <v>0.15016685205784205</v>
      </c>
      <c r="O82" s="33">
        <f t="shared" si="5"/>
        <v>0.09899888765294772</v>
      </c>
    </row>
    <row r="83" spans="2:15" s="5" customFormat="1" ht="18.75" customHeight="1" thickTop="1">
      <c r="B83" s="199">
        <v>46070</v>
      </c>
      <c r="C83" s="70">
        <v>46071</v>
      </c>
      <c r="D83" s="71">
        <v>46074</v>
      </c>
      <c r="E83" s="71"/>
      <c r="F83" s="71"/>
      <c r="G83" s="71"/>
      <c r="H83" s="71"/>
      <c r="I83" s="72"/>
      <c r="J83" s="77">
        <v>776</v>
      </c>
      <c r="K83" s="92">
        <v>674</v>
      </c>
      <c r="L83" s="92">
        <v>607</v>
      </c>
      <c r="M83" s="93">
        <v>539</v>
      </c>
      <c r="N83" s="15">
        <f t="shared" si="4"/>
        <v>0.1513353115727003</v>
      </c>
      <c r="O83" s="33">
        <f t="shared" si="5"/>
        <v>0.09940652818991098</v>
      </c>
    </row>
    <row r="84" spans="2:15" s="5" customFormat="1" ht="18.75" customHeight="1" thickBot="1">
      <c r="B84" s="201"/>
      <c r="C84" s="53">
        <v>46079</v>
      </c>
      <c r="D84" s="54"/>
      <c r="E84" s="54"/>
      <c r="F84" s="54"/>
      <c r="G84" s="54"/>
      <c r="H84" s="54"/>
      <c r="I84" s="55"/>
      <c r="J84" s="56">
        <v>853</v>
      </c>
      <c r="K84" s="57">
        <v>742</v>
      </c>
      <c r="L84" s="57">
        <v>668</v>
      </c>
      <c r="M84" s="58">
        <v>593</v>
      </c>
      <c r="N84" s="15">
        <f t="shared" si="4"/>
        <v>0.1495956873315364</v>
      </c>
      <c r="O84" s="33">
        <f t="shared" si="5"/>
        <v>0.09973045822102426</v>
      </c>
    </row>
    <row r="85" spans="2:15" ht="18.75" customHeight="1" thickBot="1" thickTop="1">
      <c r="B85" s="37">
        <v>47070</v>
      </c>
      <c r="C85" s="38">
        <v>47071</v>
      </c>
      <c r="D85" s="39">
        <v>47072</v>
      </c>
      <c r="E85" s="39">
        <v>47074</v>
      </c>
      <c r="F85" s="39"/>
      <c r="G85" s="39"/>
      <c r="H85" s="39"/>
      <c r="I85" s="40"/>
      <c r="J85" s="41">
        <v>1214</v>
      </c>
      <c r="K85" s="20">
        <v>1055</v>
      </c>
      <c r="L85" s="20">
        <v>950</v>
      </c>
      <c r="M85" s="21">
        <v>844</v>
      </c>
      <c r="N85" s="15">
        <f t="shared" si="4"/>
        <v>0.15071090047393365</v>
      </c>
      <c r="O85" s="33">
        <f t="shared" si="5"/>
        <v>0.0995260663507109</v>
      </c>
    </row>
    <row r="86" spans="2:15" ht="18.75" customHeight="1" thickBot="1" thickTop="1">
      <c r="B86" s="37">
        <v>47100</v>
      </c>
      <c r="C86" s="38">
        <v>47102</v>
      </c>
      <c r="D86" s="39">
        <v>47103</v>
      </c>
      <c r="E86" s="39"/>
      <c r="F86" s="39"/>
      <c r="G86" s="39"/>
      <c r="H86" s="39"/>
      <c r="I86" s="40"/>
      <c r="J86" s="41">
        <v>955</v>
      </c>
      <c r="K86" s="20">
        <v>830</v>
      </c>
      <c r="L86" s="20">
        <v>747</v>
      </c>
      <c r="M86" s="21">
        <v>664</v>
      </c>
      <c r="N86" s="15">
        <f t="shared" si="4"/>
        <v>0.15060240963855423</v>
      </c>
      <c r="O86" s="33">
        <f t="shared" si="5"/>
        <v>0.1</v>
      </c>
    </row>
    <row r="87" spans="2:15" ht="18.75" customHeight="1" thickBot="1" thickTop="1">
      <c r="B87" s="37">
        <v>48010</v>
      </c>
      <c r="C87" s="38">
        <v>48011</v>
      </c>
      <c r="D87" s="39">
        <v>48014</v>
      </c>
      <c r="E87" s="39">
        <v>48016</v>
      </c>
      <c r="F87" s="39"/>
      <c r="G87" s="39"/>
      <c r="H87" s="39"/>
      <c r="I87" s="40"/>
      <c r="J87" s="41">
        <v>1033</v>
      </c>
      <c r="K87" s="20">
        <v>898</v>
      </c>
      <c r="L87" s="20">
        <v>808</v>
      </c>
      <c r="M87" s="21">
        <v>719</v>
      </c>
      <c r="N87" s="15">
        <f t="shared" si="4"/>
        <v>0.15033407572383073</v>
      </c>
      <c r="O87" s="33">
        <f t="shared" si="5"/>
        <v>0.10022271714922049</v>
      </c>
    </row>
    <row r="88" spans="2:15" ht="18.75" customHeight="1" thickBot="1" thickTop="1">
      <c r="B88" s="37">
        <v>48080</v>
      </c>
      <c r="C88" s="38">
        <v>48083</v>
      </c>
      <c r="D88" s="39"/>
      <c r="E88" s="39"/>
      <c r="F88" s="39"/>
      <c r="G88" s="39"/>
      <c r="H88" s="39"/>
      <c r="I88" s="40"/>
      <c r="J88" s="41">
        <v>1019</v>
      </c>
      <c r="K88" s="20">
        <v>886</v>
      </c>
      <c r="L88" s="20">
        <v>798</v>
      </c>
      <c r="M88" s="21">
        <v>709</v>
      </c>
      <c r="N88" s="15">
        <f t="shared" si="4"/>
        <v>0.15011286681715574</v>
      </c>
      <c r="O88" s="33">
        <f t="shared" si="5"/>
        <v>0.09932279909706546</v>
      </c>
    </row>
    <row r="89" spans="2:15" s="5" customFormat="1" ht="18.75" customHeight="1" thickTop="1">
      <c r="B89" s="239">
        <v>50500</v>
      </c>
      <c r="C89" s="47">
        <v>50501</v>
      </c>
      <c r="D89" s="48">
        <v>50502</v>
      </c>
      <c r="E89" s="48">
        <v>50503</v>
      </c>
      <c r="F89" s="48"/>
      <c r="G89" s="48"/>
      <c r="H89" s="48"/>
      <c r="I89" s="49"/>
      <c r="J89" s="50">
        <v>965</v>
      </c>
      <c r="K89" s="51">
        <v>839</v>
      </c>
      <c r="L89" s="51">
        <v>755</v>
      </c>
      <c r="M89" s="52">
        <v>671</v>
      </c>
      <c r="N89" s="15">
        <f t="shared" si="4"/>
        <v>0.1501787842669845</v>
      </c>
      <c r="O89" s="33">
        <f t="shared" si="5"/>
        <v>0.10011918951132301</v>
      </c>
    </row>
    <row r="90" spans="2:15" s="5" customFormat="1" ht="18.75" customHeight="1" thickBot="1">
      <c r="B90" s="240"/>
      <c r="C90" s="53">
        <v>50505</v>
      </c>
      <c r="D90" s="54"/>
      <c r="E90" s="54"/>
      <c r="F90" s="54"/>
      <c r="G90" s="54"/>
      <c r="H90" s="54"/>
      <c r="I90" s="55"/>
      <c r="J90" s="56">
        <v>751</v>
      </c>
      <c r="K90" s="57">
        <v>653</v>
      </c>
      <c r="L90" s="57">
        <v>588</v>
      </c>
      <c r="M90" s="58">
        <v>522</v>
      </c>
      <c r="N90" s="15">
        <f t="shared" si="4"/>
        <v>0.15007656967840735</v>
      </c>
      <c r="O90" s="33">
        <f t="shared" si="5"/>
        <v>0.0995405819295559</v>
      </c>
    </row>
    <row r="91" spans="2:15" ht="18.75" customHeight="1" thickBot="1" thickTop="1">
      <c r="B91" s="170">
        <v>51030</v>
      </c>
      <c r="C91" s="96">
        <v>51031</v>
      </c>
      <c r="D91" s="48">
        <v>51032</v>
      </c>
      <c r="E91" s="48">
        <v>51033</v>
      </c>
      <c r="F91" s="48"/>
      <c r="G91" s="48"/>
      <c r="H91" s="48"/>
      <c r="I91" s="49"/>
      <c r="J91" s="50">
        <v>1468</v>
      </c>
      <c r="K91" s="51">
        <v>1276</v>
      </c>
      <c r="L91" s="51">
        <v>1149</v>
      </c>
      <c r="M91" s="52">
        <v>1021</v>
      </c>
      <c r="N91" s="15">
        <f t="shared" si="4"/>
        <v>0.15047021943573669</v>
      </c>
      <c r="O91" s="33">
        <f t="shared" si="5"/>
        <v>0.09952978056426333</v>
      </c>
    </row>
    <row r="92" spans="2:15" ht="18.75" customHeight="1" thickTop="1">
      <c r="B92" s="239">
        <v>52100</v>
      </c>
      <c r="C92" s="47">
        <v>52101</v>
      </c>
      <c r="D92" s="48">
        <v>52102</v>
      </c>
      <c r="E92" s="48"/>
      <c r="F92" s="48"/>
      <c r="G92" s="48"/>
      <c r="H92" s="48"/>
      <c r="I92" s="49"/>
      <c r="J92" s="50">
        <v>1176</v>
      </c>
      <c r="K92" s="51">
        <v>1023</v>
      </c>
      <c r="L92" s="51">
        <v>920</v>
      </c>
      <c r="M92" s="52">
        <v>818</v>
      </c>
      <c r="N92" s="15">
        <f t="shared" si="4"/>
        <v>0.1495601173020528</v>
      </c>
      <c r="O92" s="33">
        <f t="shared" si="5"/>
        <v>0.10068426197458455</v>
      </c>
    </row>
    <row r="93" spans="2:15" ht="18.75" customHeight="1" thickBot="1">
      <c r="B93" s="240"/>
      <c r="C93" s="53">
        <v>52104</v>
      </c>
      <c r="D93" s="54"/>
      <c r="E93" s="54"/>
      <c r="F93" s="54"/>
      <c r="G93" s="54"/>
      <c r="H93" s="54"/>
      <c r="I93" s="55"/>
      <c r="J93" s="56">
        <v>1364</v>
      </c>
      <c r="K93" s="57">
        <v>1186</v>
      </c>
      <c r="L93" s="57">
        <v>1067</v>
      </c>
      <c r="M93" s="58">
        <v>949</v>
      </c>
      <c r="N93" s="15">
        <f t="shared" si="4"/>
        <v>0.15008431703204048</v>
      </c>
      <c r="O93" s="33">
        <f t="shared" si="5"/>
        <v>0.10033726812816189</v>
      </c>
    </row>
    <row r="94" spans="2:15" ht="18.75" customHeight="1" thickBot="1" thickTop="1">
      <c r="B94" s="172">
        <v>54040</v>
      </c>
      <c r="C94" s="98">
        <v>54041</v>
      </c>
      <c r="D94" s="71">
        <v>54043</v>
      </c>
      <c r="E94" s="71">
        <v>54045</v>
      </c>
      <c r="F94" s="71"/>
      <c r="G94" s="71"/>
      <c r="H94" s="71"/>
      <c r="I94" s="72"/>
      <c r="J94" s="99">
        <v>1495</v>
      </c>
      <c r="K94" s="92">
        <v>1300</v>
      </c>
      <c r="L94" s="92">
        <v>1170</v>
      </c>
      <c r="M94" s="93">
        <v>1040</v>
      </c>
      <c r="N94" s="15">
        <f t="shared" si="4"/>
        <v>0.15</v>
      </c>
      <c r="O94" s="33">
        <f t="shared" si="5"/>
        <v>0.1</v>
      </c>
    </row>
    <row r="95" spans="2:15" s="5" customFormat="1" ht="18.75" customHeight="1" thickBot="1" thickTop="1">
      <c r="B95" s="37">
        <v>54100</v>
      </c>
      <c r="C95" s="86">
        <v>54101</v>
      </c>
      <c r="D95" s="39">
        <v>54102</v>
      </c>
      <c r="E95" s="39">
        <v>54103</v>
      </c>
      <c r="F95" s="39">
        <v>54104</v>
      </c>
      <c r="G95" s="39">
        <v>54105</v>
      </c>
      <c r="H95" s="39">
        <v>54106</v>
      </c>
      <c r="I95" s="40">
        <v>54107</v>
      </c>
      <c r="J95" s="41">
        <v>986</v>
      </c>
      <c r="K95" s="20">
        <v>858</v>
      </c>
      <c r="L95" s="20">
        <v>772</v>
      </c>
      <c r="M95" s="21">
        <v>686</v>
      </c>
      <c r="N95" s="15">
        <f t="shared" si="4"/>
        <v>0.14918414918414918</v>
      </c>
      <c r="O95" s="33">
        <f t="shared" si="5"/>
        <v>0.10023310023310024</v>
      </c>
    </row>
    <row r="96" spans="2:15" ht="18.75" customHeight="1" thickBot="1" thickTop="1">
      <c r="B96" s="176">
        <v>55050</v>
      </c>
      <c r="C96" s="42">
        <v>55051</v>
      </c>
      <c r="D96" s="43">
        <v>55052</v>
      </c>
      <c r="E96" s="43">
        <v>55054</v>
      </c>
      <c r="F96" s="43">
        <v>55055</v>
      </c>
      <c r="G96" s="43">
        <v>55055</v>
      </c>
      <c r="H96" s="43"/>
      <c r="I96" s="44"/>
      <c r="J96" s="164">
        <v>1210</v>
      </c>
      <c r="K96" s="45">
        <v>1052</v>
      </c>
      <c r="L96" s="45">
        <v>947</v>
      </c>
      <c r="M96" s="46">
        <v>841</v>
      </c>
      <c r="N96" s="15">
        <f t="shared" si="4"/>
        <v>0.15019011406844107</v>
      </c>
      <c r="O96" s="33">
        <f t="shared" si="5"/>
        <v>0.09980988593155894</v>
      </c>
    </row>
    <row r="97" spans="2:15" ht="18.75" customHeight="1" thickBot="1" thickTop="1">
      <c r="B97" s="37">
        <v>56000</v>
      </c>
      <c r="C97" s="38">
        <v>56002</v>
      </c>
      <c r="D97" s="39">
        <v>56003</v>
      </c>
      <c r="E97" s="39">
        <v>56004</v>
      </c>
      <c r="F97" s="39">
        <v>56005</v>
      </c>
      <c r="G97" s="39">
        <v>56007</v>
      </c>
      <c r="H97" s="39"/>
      <c r="I97" s="40"/>
      <c r="J97" s="41">
        <v>2047</v>
      </c>
      <c r="K97" s="20">
        <v>1780</v>
      </c>
      <c r="L97" s="20">
        <v>1602</v>
      </c>
      <c r="M97" s="21">
        <v>1424</v>
      </c>
      <c r="N97" s="15">
        <f t="shared" si="4"/>
        <v>0.15</v>
      </c>
      <c r="O97" s="33">
        <f t="shared" si="5"/>
        <v>0.1</v>
      </c>
    </row>
    <row r="98" spans="2:15" ht="18.75" customHeight="1" thickBot="1" thickTop="1">
      <c r="B98" s="176">
        <v>58020</v>
      </c>
      <c r="C98" s="42">
        <v>58024</v>
      </c>
      <c r="D98" s="43"/>
      <c r="E98" s="43"/>
      <c r="F98" s="43"/>
      <c r="G98" s="43"/>
      <c r="H98" s="43"/>
      <c r="I98" s="44"/>
      <c r="J98" s="41">
        <v>997</v>
      </c>
      <c r="K98" s="20">
        <v>866.8</v>
      </c>
      <c r="L98" s="20">
        <v>780</v>
      </c>
      <c r="M98" s="21">
        <v>694</v>
      </c>
      <c r="N98" s="15">
        <f t="shared" si="4"/>
        <v>0.15020766035994468</v>
      </c>
      <c r="O98" s="33">
        <f t="shared" si="5"/>
        <v>0.10013844023996303</v>
      </c>
    </row>
    <row r="99" spans="2:15" ht="18.75" customHeight="1" thickBot="1" thickTop="1">
      <c r="B99" s="37">
        <v>58100</v>
      </c>
      <c r="C99" s="38">
        <v>58102</v>
      </c>
      <c r="D99" s="39">
        <v>58103</v>
      </c>
      <c r="E99" s="39"/>
      <c r="F99" s="39"/>
      <c r="G99" s="39"/>
      <c r="H99" s="39"/>
      <c r="I99" s="40"/>
      <c r="J99" s="41">
        <v>1231</v>
      </c>
      <c r="K99" s="20">
        <v>1070</v>
      </c>
      <c r="L99" s="20">
        <v>963</v>
      </c>
      <c r="M99" s="21">
        <v>856</v>
      </c>
      <c r="N99" s="15">
        <f t="shared" si="4"/>
        <v>0.15046728971962617</v>
      </c>
      <c r="O99" s="33">
        <f t="shared" si="5"/>
        <v>0.1</v>
      </c>
    </row>
    <row r="100" spans="2:15" ht="18.75" customHeight="1" thickBot="1" thickTop="1">
      <c r="B100" s="37">
        <v>60010</v>
      </c>
      <c r="C100" s="38">
        <v>60011</v>
      </c>
      <c r="D100" s="39">
        <v>60013</v>
      </c>
      <c r="E100" s="39">
        <v>60015</v>
      </c>
      <c r="F100" s="39"/>
      <c r="G100" s="39"/>
      <c r="H100" s="39"/>
      <c r="I100" s="40"/>
      <c r="J100" s="41">
        <v>1532</v>
      </c>
      <c r="K100" s="20">
        <v>1332.1</v>
      </c>
      <c r="L100" s="20">
        <v>1198</v>
      </c>
      <c r="M100" s="21">
        <v>1066</v>
      </c>
      <c r="N100" s="15">
        <f t="shared" si="4"/>
        <v>0.15006380902334668</v>
      </c>
      <c r="O100" s="33">
        <f t="shared" si="5"/>
        <v>0.10066811800915841</v>
      </c>
    </row>
    <row r="101" spans="2:15" s="5" customFormat="1" ht="18.75" customHeight="1" thickBot="1" thickTop="1">
      <c r="B101" s="37">
        <v>65000</v>
      </c>
      <c r="C101" s="102">
        <v>65001</v>
      </c>
      <c r="D101" s="66">
        <v>65002</v>
      </c>
      <c r="E101" s="66">
        <v>65003</v>
      </c>
      <c r="F101" s="66">
        <v>65005</v>
      </c>
      <c r="G101" s="66"/>
      <c r="H101" s="66"/>
      <c r="I101" s="67"/>
      <c r="J101" s="103">
        <v>1543</v>
      </c>
      <c r="K101" s="68">
        <v>1342</v>
      </c>
      <c r="L101" s="68">
        <v>1208</v>
      </c>
      <c r="M101" s="69">
        <v>1073</v>
      </c>
      <c r="N101" s="15">
        <f t="shared" si="4"/>
        <v>0.1497764530551416</v>
      </c>
      <c r="O101" s="33">
        <f t="shared" si="5"/>
        <v>0.09985096870342772</v>
      </c>
    </row>
    <row r="102" spans="2:15" ht="18.75" customHeight="1" thickBot="1" thickTop="1">
      <c r="B102" s="176">
        <v>65050</v>
      </c>
      <c r="C102" s="42">
        <v>65052</v>
      </c>
      <c r="D102" s="43"/>
      <c r="E102" s="43"/>
      <c r="F102" s="43"/>
      <c r="G102" s="43"/>
      <c r="H102" s="43"/>
      <c r="I102" s="44"/>
      <c r="J102" s="164">
        <v>1249</v>
      </c>
      <c r="K102" s="45">
        <v>1085.7</v>
      </c>
      <c r="L102" s="45">
        <v>977</v>
      </c>
      <c r="M102" s="46">
        <v>869</v>
      </c>
      <c r="N102" s="15">
        <f t="shared" si="4"/>
        <v>0.1504098738141291</v>
      </c>
      <c r="O102" s="33">
        <f t="shared" si="5"/>
        <v>0.10011973841761079</v>
      </c>
    </row>
    <row r="103" spans="2:15" ht="18.75" customHeight="1" thickTop="1">
      <c r="B103" s="239">
        <v>66030</v>
      </c>
      <c r="C103" s="47">
        <v>66034</v>
      </c>
      <c r="D103" s="48">
        <v>66035</v>
      </c>
      <c r="E103" s="48">
        <v>66036</v>
      </c>
      <c r="F103" s="48"/>
      <c r="G103" s="48"/>
      <c r="H103" s="48"/>
      <c r="I103" s="49"/>
      <c r="J103" s="50">
        <v>2047</v>
      </c>
      <c r="K103" s="51">
        <v>1780</v>
      </c>
      <c r="L103" s="51">
        <v>1602</v>
      </c>
      <c r="M103" s="52">
        <v>1424</v>
      </c>
      <c r="N103" s="15">
        <f t="shared" si="4"/>
        <v>0.15</v>
      </c>
      <c r="O103" s="33">
        <f t="shared" si="5"/>
        <v>0.1</v>
      </c>
    </row>
    <row r="104" spans="2:15" ht="18.75" customHeight="1" thickBot="1">
      <c r="B104" s="240"/>
      <c r="C104" s="53">
        <v>66031</v>
      </c>
      <c r="D104" s="54">
        <v>66032</v>
      </c>
      <c r="E104" s="54">
        <v>66033</v>
      </c>
      <c r="F104" s="54"/>
      <c r="G104" s="54"/>
      <c r="H104" s="54"/>
      <c r="I104" s="55"/>
      <c r="J104" s="56">
        <v>1433</v>
      </c>
      <c r="K104" s="57">
        <v>1246</v>
      </c>
      <c r="L104" s="57">
        <v>1122</v>
      </c>
      <c r="M104" s="58">
        <v>997</v>
      </c>
      <c r="N104" s="15">
        <f t="shared" si="4"/>
        <v>0.15008025682182985</v>
      </c>
      <c r="O104" s="33">
        <f t="shared" si="5"/>
        <v>0.09951845906902086</v>
      </c>
    </row>
    <row r="105" spans="2:15" ht="18.75" customHeight="1" thickBot="1" thickTop="1">
      <c r="B105" s="176">
        <v>66060</v>
      </c>
      <c r="C105" s="42">
        <v>66062</v>
      </c>
      <c r="D105" s="43"/>
      <c r="E105" s="43"/>
      <c r="F105" s="43"/>
      <c r="G105" s="43"/>
      <c r="H105" s="43"/>
      <c r="I105" s="44"/>
      <c r="J105" s="164">
        <v>1941</v>
      </c>
      <c r="K105" s="45">
        <v>1688</v>
      </c>
      <c r="L105" s="45">
        <v>1519</v>
      </c>
      <c r="M105" s="46">
        <v>1350</v>
      </c>
      <c r="N105" s="15">
        <f t="shared" si="4"/>
        <v>0.14988151658767773</v>
      </c>
      <c r="O105" s="33">
        <f t="shared" si="5"/>
        <v>0.10011848341232228</v>
      </c>
    </row>
    <row r="106" spans="2:15" ht="18.75" customHeight="1" thickTop="1">
      <c r="B106" s="213">
        <v>70100</v>
      </c>
      <c r="C106" s="47">
        <v>70104</v>
      </c>
      <c r="D106" s="48">
        <v>70110</v>
      </c>
      <c r="E106" s="48">
        <v>70111</v>
      </c>
      <c r="F106" s="48"/>
      <c r="G106" s="48"/>
      <c r="H106" s="48"/>
      <c r="I106" s="95"/>
      <c r="J106" s="50">
        <v>1613</v>
      </c>
      <c r="K106" s="51">
        <v>1402</v>
      </c>
      <c r="L106" s="51">
        <v>1262</v>
      </c>
      <c r="M106" s="52">
        <v>1122</v>
      </c>
      <c r="N106" s="15">
        <f t="shared" si="4"/>
        <v>0.15049928673323823</v>
      </c>
      <c r="O106" s="33">
        <f t="shared" si="5"/>
        <v>0.09985734664764621</v>
      </c>
    </row>
    <row r="107" spans="2:15" ht="18.75" customHeight="1" thickBot="1">
      <c r="B107" s="214"/>
      <c r="C107" s="53">
        <v>70112</v>
      </c>
      <c r="D107" s="54"/>
      <c r="E107" s="54"/>
      <c r="F107" s="54"/>
      <c r="G107" s="54"/>
      <c r="H107" s="54"/>
      <c r="I107" s="81"/>
      <c r="J107" s="56">
        <v>1774</v>
      </c>
      <c r="K107" s="57">
        <v>1543</v>
      </c>
      <c r="L107" s="57">
        <v>1388</v>
      </c>
      <c r="M107" s="58">
        <v>1234</v>
      </c>
      <c r="N107" s="15">
        <f t="shared" si="4"/>
        <v>0.14970836033700582</v>
      </c>
      <c r="O107" s="33">
        <f t="shared" si="5"/>
        <v>0.10045366169799093</v>
      </c>
    </row>
    <row r="108" spans="2:15" ht="18.75" customHeight="1" thickBot="1" thickTop="1">
      <c r="B108" s="37">
        <v>73030</v>
      </c>
      <c r="C108" s="65">
        <v>73031</v>
      </c>
      <c r="D108" s="66">
        <v>73033</v>
      </c>
      <c r="E108" s="66"/>
      <c r="F108" s="66"/>
      <c r="G108" s="66"/>
      <c r="H108" s="66"/>
      <c r="I108" s="67"/>
      <c r="J108" s="132">
        <v>1700</v>
      </c>
      <c r="K108" s="68">
        <v>1478</v>
      </c>
      <c r="L108" s="68">
        <v>1330</v>
      </c>
      <c r="M108" s="69">
        <v>1182</v>
      </c>
      <c r="N108" s="15">
        <f t="shared" si="4"/>
        <v>0.15020297699594046</v>
      </c>
      <c r="O108" s="33">
        <f t="shared" si="5"/>
        <v>0.10013531799729364</v>
      </c>
    </row>
    <row r="109" spans="2:15" ht="18.75" customHeight="1" thickBot="1" thickTop="1">
      <c r="B109" s="176">
        <v>75000</v>
      </c>
      <c r="C109" s="42">
        <v>75001</v>
      </c>
      <c r="D109" s="43">
        <v>75002</v>
      </c>
      <c r="E109" s="43">
        <v>75003</v>
      </c>
      <c r="F109" s="43"/>
      <c r="G109" s="43"/>
      <c r="H109" s="43"/>
      <c r="I109" s="44"/>
      <c r="J109" s="164">
        <v>3001</v>
      </c>
      <c r="K109" s="45">
        <v>2609</v>
      </c>
      <c r="L109" s="45">
        <v>2348</v>
      </c>
      <c r="M109" s="46">
        <v>2087</v>
      </c>
      <c r="N109" s="15"/>
      <c r="O109" s="33"/>
    </row>
    <row r="110" spans="2:15" s="5" customFormat="1" ht="18.75" customHeight="1" thickBot="1" thickTop="1">
      <c r="B110" s="172">
        <v>78080</v>
      </c>
      <c r="C110" s="83">
        <v>78081</v>
      </c>
      <c r="D110" s="84">
        <v>78082</v>
      </c>
      <c r="E110" s="84">
        <v>78083</v>
      </c>
      <c r="F110" s="84">
        <v>78084</v>
      </c>
      <c r="G110" s="84">
        <v>78085</v>
      </c>
      <c r="H110" s="84"/>
      <c r="I110" s="85"/>
      <c r="J110" s="163">
        <v>1859</v>
      </c>
      <c r="K110" s="90">
        <v>1617</v>
      </c>
      <c r="L110" s="90">
        <v>1455</v>
      </c>
      <c r="M110" s="91">
        <v>1293</v>
      </c>
      <c r="N110" s="15">
        <f t="shared" si="4"/>
        <v>0.14965986394557823</v>
      </c>
      <c r="O110" s="33">
        <f t="shared" si="5"/>
        <v>0.10018552875695733</v>
      </c>
    </row>
    <row r="111" spans="1:15" ht="18.75" customHeight="1" thickBot="1" thickTop="1">
      <c r="A111" s="15"/>
      <c r="B111" s="37">
        <v>80010</v>
      </c>
      <c r="C111" s="101">
        <v>80011</v>
      </c>
      <c r="D111" s="84">
        <v>80013</v>
      </c>
      <c r="E111" s="84">
        <v>80015</v>
      </c>
      <c r="F111" s="84">
        <v>80017</v>
      </c>
      <c r="G111" s="84"/>
      <c r="H111" s="84"/>
      <c r="I111" s="85"/>
      <c r="J111" s="163">
        <v>1984</v>
      </c>
      <c r="K111" s="90">
        <v>1725</v>
      </c>
      <c r="L111" s="90">
        <v>1553</v>
      </c>
      <c r="M111" s="91">
        <v>1380</v>
      </c>
      <c r="N111" s="15">
        <f t="shared" si="4"/>
        <v>0.15014492753623188</v>
      </c>
      <c r="O111" s="33">
        <f t="shared" si="5"/>
        <v>0.09971014492753623</v>
      </c>
    </row>
    <row r="112" spans="2:15" ht="18.75" customHeight="1" thickBot="1" thickTop="1">
      <c r="B112" s="174">
        <v>90100</v>
      </c>
      <c r="C112" s="38">
        <v>90101</v>
      </c>
      <c r="D112" s="39">
        <v>90102</v>
      </c>
      <c r="E112" s="39"/>
      <c r="F112" s="39"/>
      <c r="G112" s="39"/>
      <c r="H112" s="39"/>
      <c r="I112" s="40"/>
      <c r="J112" s="41">
        <v>3842</v>
      </c>
      <c r="K112" s="20">
        <v>3341</v>
      </c>
      <c r="L112" s="20">
        <v>3007</v>
      </c>
      <c r="M112" s="21">
        <v>2673</v>
      </c>
      <c r="N112" s="15">
        <f t="shared" si="4"/>
        <v>0.14995510326249625</v>
      </c>
      <c r="O112" s="33">
        <f t="shared" si="5"/>
        <v>0.09997006884166418</v>
      </c>
    </row>
    <row r="113" spans="2:15" ht="18.75" customHeight="1" thickBot="1" thickTop="1">
      <c r="B113" s="171">
        <v>90300</v>
      </c>
      <c r="C113" s="22">
        <v>90301</v>
      </c>
      <c r="D113" s="23">
        <v>90302</v>
      </c>
      <c r="E113" s="23">
        <v>90303</v>
      </c>
      <c r="F113" s="23"/>
      <c r="G113" s="23"/>
      <c r="H113" s="23"/>
      <c r="I113" s="104"/>
      <c r="J113" s="56">
        <v>1436</v>
      </c>
      <c r="K113" s="57">
        <v>1249</v>
      </c>
      <c r="L113" s="57">
        <v>1124</v>
      </c>
      <c r="M113" s="58">
        <v>999</v>
      </c>
      <c r="N113" s="15">
        <f t="shared" si="4"/>
        <v>0.14971977582065651</v>
      </c>
      <c r="O113" s="33">
        <f t="shared" si="5"/>
        <v>0.100080064051241</v>
      </c>
    </row>
    <row r="114" spans="2:15" ht="18.75" customHeight="1" thickBot="1" thickTop="1">
      <c r="B114" s="176">
        <v>90510</v>
      </c>
      <c r="C114" s="42">
        <v>90511</v>
      </c>
      <c r="D114" s="43">
        <v>90512</v>
      </c>
      <c r="E114" s="43"/>
      <c r="F114" s="43"/>
      <c r="G114" s="43"/>
      <c r="H114" s="43"/>
      <c r="I114" s="44"/>
      <c r="J114" s="164">
        <v>2258</v>
      </c>
      <c r="K114" s="45">
        <v>1963</v>
      </c>
      <c r="L114" s="45">
        <v>1767</v>
      </c>
      <c r="M114" s="46">
        <v>1571</v>
      </c>
      <c r="N114" s="15">
        <f t="shared" si="4"/>
        <v>0.15028018339276616</v>
      </c>
      <c r="O114" s="33">
        <f t="shared" si="5"/>
        <v>0.09984717269485481</v>
      </c>
    </row>
    <row r="115" spans="2:15" ht="18.75" customHeight="1" thickBot="1" thickTop="1">
      <c r="B115" s="37">
        <v>97050</v>
      </c>
      <c r="C115" s="97">
        <v>97054</v>
      </c>
      <c r="D115" s="17"/>
      <c r="E115" s="17"/>
      <c r="F115" s="17"/>
      <c r="G115" s="17"/>
      <c r="H115" s="17"/>
      <c r="I115" s="18"/>
      <c r="J115" s="41">
        <v>3184</v>
      </c>
      <c r="K115" s="20">
        <v>2769</v>
      </c>
      <c r="L115" s="20">
        <v>2492</v>
      </c>
      <c r="M115" s="21">
        <v>2215</v>
      </c>
      <c r="N115" s="15">
        <f t="shared" si="4"/>
        <v>0.14987360057782592</v>
      </c>
      <c r="O115" s="33">
        <f t="shared" si="5"/>
        <v>0.10003611412062116</v>
      </c>
    </row>
    <row r="116" spans="2:15" ht="18.75" customHeight="1" thickBot="1" thickTop="1">
      <c r="B116" s="82">
        <v>11500</v>
      </c>
      <c r="C116" s="38">
        <v>11501</v>
      </c>
      <c r="D116" s="39">
        <v>11502</v>
      </c>
      <c r="E116" s="39">
        <v>11503</v>
      </c>
      <c r="F116" s="39">
        <v>11504</v>
      </c>
      <c r="G116" s="39"/>
      <c r="H116" s="39"/>
      <c r="I116" s="40"/>
      <c r="J116" s="41">
        <v>3959</v>
      </c>
      <c r="K116" s="20">
        <v>3442</v>
      </c>
      <c r="L116" s="20">
        <v>3098</v>
      </c>
      <c r="M116" s="21">
        <v>2754</v>
      </c>
      <c r="N116" s="15">
        <f t="shared" si="4"/>
        <v>0.15020337013364324</v>
      </c>
      <c r="O116" s="33">
        <f t="shared" si="5"/>
        <v>0.0999418942475305</v>
      </c>
    </row>
    <row r="117" spans="2:15" ht="19.5" customHeight="1" thickTop="1">
      <c r="B117" s="208" t="s">
        <v>0</v>
      </c>
      <c r="C117" s="232" t="s">
        <v>33</v>
      </c>
      <c r="D117" s="233"/>
      <c r="E117" s="233"/>
      <c r="F117" s="233"/>
      <c r="G117" s="233"/>
      <c r="H117" s="233"/>
      <c r="I117" s="234"/>
      <c r="J117" s="229" t="s">
        <v>21</v>
      </c>
      <c r="K117" s="230"/>
      <c r="L117" s="230"/>
      <c r="M117" s="231"/>
      <c r="N117" s="31" t="e">
        <f t="shared" si="4"/>
        <v>#VALUE!</v>
      </c>
      <c r="O117" s="32" t="e">
        <f t="shared" si="5"/>
        <v>#DIV/0!</v>
      </c>
    </row>
    <row r="118" spans="2:15" ht="19.5" customHeight="1" thickBot="1">
      <c r="B118" s="209"/>
      <c r="C118" s="235"/>
      <c r="D118" s="236"/>
      <c r="E118" s="236"/>
      <c r="F118" s="236"/>
      <c r="G118" s="236"/>
      <c r="H118" s="236"/>
      <c r="I118" s="237"/>
      <c r="J118" s="8" t="s">
        <v>20</v>
      </c>
      <c r="K118" s="9" t="s">
        <v>123</v>
      </c>
      <c r="L118" s="10" t="s">
        <v>124</v>
      </c>
      <c r="M118" s="11" t="s">
        <v>125</v>
      </c>
      <c r="N118" s="15" t="e">
        <f t="shared" si="4"/>
        <v>#VALUE!</v>
      </c>
      <c r="O118" s="33" t="e">
        <f t="shared" si="5"/>
        <v>#VALUE!</v>
      </c>
    </row>
    <row r="119" spans="2:15" ht="19.5" customHeight="1" thickBot="1" thickTop="1">
      <c r="B119" s="216" t="s">
        <v>10</v>
      </c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6"/>
      <c r="N119" s="15" t="e">
        <f t="shared" si="4"/>
        <v>#DIV/0!</v>
      </c>
      <c r="O119" s="33" t="e">
        <f t="shared" si="5"/>
        <v>#DIV/0!</v>
      </c>
    </row>
    <row r="120" spans="2:15" ht="19.5" customHeight="1" thickTop="1">
      <c r="B120" s="213">
        <v>1500</v>
      </c>
      <c r="C120" s="124">
        <v>1501</v>
      </c>
      <c r="D120" s="107">
        <v>1505</v>
      </c>
      <c r="E120" s="107"/>
      <c r="F120" s="107"/>
      <c r="G120" s="107"/>
      <c r="H120" s="107"/>
      <c r="I120" s="108"/>
      <c r="J120" s="109">
        <v>197</v>
      </c>
      <c r="K120" s="51">
        <v>171</v>
      </c>
      <c r="L120" s="51">
        <v>154</v>
      </c>
      <c r="M120" s="52">
        <v>137</v>
      </c>
      <c r="N120" s="15">
        <f t="shared" si="4"/>
        <v>0.15204678362573099</v>
      </c>
      <c r="O120" s="33">
        <f t="shared" si="5"/>
        <v>0.09941520467836257</v>
      </c>
    </row>
    <row r="121" spans="2:15" ht="19.5" customHeight="1" thickBot="1">
      <c r="B121" s="214"/>
      <c r="C121" s="135">
        <v>1502</v>
      </c>
      <c r="D121" s="23">
        <v>1503</v>
      </c>
      <c r="E121" s="23">
        <v>1506</v>
      </c>
      <c r="F121" s="23"/>
      <c r="G121" s="23"/>
      <c r="H121" s="23"/>
      <c r="I121" s="104"/>
      <c r="J121" s="110">
        <v>281</v>
      </c>
      <c r="K121" s="63">
        <v>244</v>
      </c>
      <c r="L121" s="63">
        <v>220</v>
      </c>
      <c r="M121" s="64">
        <v>195</v>
      </c>
      <c r="N121" s="15">
        <f t="shared" si="4"/>
        <v>0.15163934426229508</v>
      </c>
      <c r="O121" s="33">
        <f t="shared" si="5"/>
        <v>0.09836065573770492</v>
      </c>
    </row>
    <row r="122" spans="2:15" ht="19.5" customHeight="1" thickBot="1" thickTop="1">
      <c r="B122" s="37">
        <v>2380</v>
      </c>
      <c r="C122" s="139">
        <v>2383</v>
      </c>
      <c r="D122" s="111"/>
      <c r="E122" s="111"/>
      <c r="F122" s="111"/>
      <c r="G122" s="111"/>
      <c r="H122" s="111"/>
      <c r="I122" s="112"/>
      <c r="J122" s="113">
        <v>332</v>
      </c>
      <c r="K122" s="20">
        <v>289</v>
      </c>
      <c r="L122" s="20">
        <v>260</v>
      </c>
      <c r="M122" s="21">
        <v>231</v>
      </c>
      <c r="N122" s="15">
        <f t="shared" si="4"/>
        <v>0.14878892733564014</v>
      </c>
      <c r="O122" s="33">
        <f t="shared" si="5"/>
        <v>0.10034602076124567</v>
      </c>
    </row>
    <row r="123" spans="2:15" ht="19.5" customHeight="1" thickTop="1">
      <c r="B123" s="199">
        <v>2610</v>
      </c>
      <c r="C123" s="124">
        <v>2613</v>
      </c>
      <c r="D123" s="107"/>
      <c r="E123" s="107"/>
      <c r="F123" s="107"/>
      <c r="G123" s="107"/>
      <c r="H123" s="107"/>
      <c r="I123" s="108"/>
      <c r="J123" s="114">
        <v>641</v>
      </c>
      <c r="K123" s="92">
        <v>557</v>
      </c>
      <c r="L123" s="92">
        <v>501</v>
      </c>
      <c r="M123" s="93">
        <v>446</v>
      </c>
      <c r="N123" s="15">
        <f t="shared" si="4"/>
        <v>0.15080789946140036</v>
      </c>
      <c r="O123" s="33">
        <f t="shared" si="5"/>
        <v>0.10053859964093358</v>
      </c>
    </row>
    <row r="124" spans="2:15" ht="19.5" customHeight="1" thickBot="1">
      <c r="B124" s="201"/>
      <c r="C124" s="135">
        <v>2614</v>
      </c>
      <c r="D124" s="23">
        <v>2615</v>
      </c>
      <c r="E124" s="23">
        <v>2616</v>
      </c>
      <c r="F124" s="23">
        <v>2618</v>
      </c>
      <c r="G124" s="23">
        <v>2619</v>
      </c>
      <c r="H124" s="23"/>
      <c r="I124" s="104"/>
      <c r="J124" s="115">
        <v>731</v>
      </c>
      <c r="K124" s="57">
        <v>636</v>
      </c>
      <c r="L124" s="57">
        <v>572</v>
      </c>
      <c r="M124" s="58">
        <v>508</v>
      </c>
      <c r="N124" s="15">
        <f t="shared" si="4"/>
        <v>0.14937106918238993</v>
      </c>
      <c r="O124" s="33">
        <f t="shared" si="5"/>
        <v>0.10062893081761007</v>
      </c>
    </row>
    <row r="125" spans="2:15" ht="19.5" customHeight="1" thickTop="1">
      <c r="B125" s="199">
        <v>2660</v>
      </c>
      <c r="C125" s="137">
        <v>2662</v>
      </c>
      <c r="D125" s="94">
        <v>2664</v>
      </c>
      <c r="E125" s="94">
        <v>2666</v>
      </c>
      <c r="F125" s="94">
        <v>2667</v>
      </c>
      <c r="G125" s="94">
        <v>2668</v>
      </c>
      <c r="H125" s="94">
        <v>2669</v>
      </c>
      <c r="I125" s="116"/>
      <c r="J125" s="114">
        <v>495</v>
      </c>
      <c r="K125" s="92">
        <v>431</v>
      </c>
      <c r="L125" s="92">
        <v>388</v>
      </c>
      <c r="M125" s="93">
        <v>345</v>
      </c>
      <c r="N125" s="15">
        <f t="shared" si="4"/>
        <v>0.14849187935034802</v>
      </c>
      <c r="O125" s="33">
        <f t="shared" si="5"/>
        <v>0.09976798143851508</v>
      </c>
    </row>
    <row r="126" spans="2:15" ht="19.5" customHeight="1" thickBot="1">
      <c r="B126" s="201"/>
      <c r="C126" s="138">
        <v>2661</v>
      </c>
      <c r="D126" s="105">
        <v>2663</v>
      </c>
      <c r="E126" s="105">
        <v>2665</v>
      </c>
      <c r="F126" s="105"/>
      <c r="G126" s="105"/>
      <c r="H126" s="105"/>
      <c r="I126" s="106"/>
      <c r="J126" s="117">
        <v>347</v>
      </c>
      <c r="K126" s="45">
        <v>302</v>
      </c>
      <c r="L126" s="45">
        <v>272</v>
      </c>
      <c r="M126" s="46">
        <v>241</v>
      </c>
      <c r="N126" s="15">
        <f t="shared" si="4"/>
        <v>0.1490066225165563</v>
      </c>
      <c r="O126" s="33">
        <f t="shared" si="5"/>
        <v>0.09933774834437085</v>
      </c>
    </row>
    <row r="127" spans="2:15" ht="19.5" customHeight="1" thickBot="1" thickTop="1">
      <c r="B127" s="37">
        <v>3100</v>
      </c>
      <c r="C127" s="136">
        <v>3101</v>
      </c>
      <c r="D127" s="17">
        <v>3102</v>
      </c>
      <c r="E127" s="17">
        <v>3103</v>
      </c>
      <c r="F127" s="17">
        <v>3104</v>
      </c>
      <c r="G127" s="17"/>
      <c r="H127" s="17"/>
      <c r="I127" s="18"/>
      <c r="J127" s="19">
        <v>601</v>
      </c>
      <c r="K127" s="20">
        <v>523</v>
      </c>
      <c r="L127" s="20">
        <v>471</v>
      </c>
      <c r="M127" s="21">
        <v>418</v>
      </c>
      <c r="N127" s="15">
        <f t="shared" si="4"/>
        <v>0.1491395793499044</v>
      </c>
      <c r="O127" s="33">
        <f t="shared" si="5"/>
        <v>0.0994263862332696</v>
      </c>
    </row>
    <row r="128" spans="2:15" ht="19.5" customHeight="1" thickBot="1" thickTop="1">
      <c r="B128" s="172">
        <v>3520</v>
      </c>
      <c r="C128" s="137">
        <v>3521</v>
      </c>
      <c r="D128" s="94">
        <v>3522</v>
      </c>
      <c r="E128" s="94">
        <v>3524</v>
      </c>
      <c r="F128" s="94">
        <v>3525</v>
      </c>
      <c r="G128" s="94">
        <v>3526</v>
      </c>
      <c r="H128" s="94">
        <v>3528</v>
      </c>
      <c r="I128" s="118"/>
      <c r="J128" s="169">
        <v>481</v>
      </c>
      <c r="K128" s="165">
        <v>418</v>
      </c>
      <c r="L128" s="165">
        <v>376</v>
      </c>
      <c r="M128" s="167">
        <v>334</v>
      </c>
      <c r="N128" s="15">
        <f t="shared" si="4"/>
        <v>0.1507177033492823</v>
      </c>
      <c r="O128" s="33">
        <f t="shared" si="5"/>
        <v>0.10047846889952153</v>
      </c>
    </row>
    <row r="129" spans="2:15" ht="19.5" customHeight="1" thickBot="1" thickTop="1">
      <c r="B129" s="37">
        <v>3530</v>
      </c>
      <c r="C129" s="136">
        <v>3531</v>
      </c>
      <c r="D129" s="17">
        <v>3532</v>
      </c>
      <c r="E129" s="17">
        <v>3534</v>
      </c>
      <c r="F129" s="17">
        <v>3535</v>
      </c>
      <c r="G129" s="17"/>
      <c r="H129" s="17"/>
      <c r="I129" s="18"/>
      <c r="J129" s="19">
        <v>766</v>
      </c>
      <c r="K129" s="20">
        <v>665</v>
      </c>
      <c r="L129" s="20">
        <v>600</v>
      </c>
      <c r="M129" s="21">
        <v>533</v>
      </c>
      <c r="N129" s="15">
        <f t="shared" si="4"/>
        <v>0.1518796992481203</v>
      </c>
      <c r="O129" s="33">
        <f t="shared" si="5"/>
        <v>0.09774436090225563</v>
      </c>
    </row>
    <row r="130" spans="2:15" ht="19.5" customHeight="1" thickTop="1">
      <c r="B130" s="213">
        <v>3580</v>
      </c>
      <c r="C130" s="124">
        <v>3580</v>
      </c>
      <c r="D130" s="107">
        <v>3581</v>
      </c>
      <c r="E130" s="107">
        <v>3582</v>
      </c>
      <c r="F130" s="107">
        <v>3584</v>
      </c>
      <c r="G130" s="107">
        <v>3586</v>
      </c>
      <c r="H130" s="107"/>
      <c r="I130" s="108"/>
      <c r="J130" s="169">
        <v>695</v>
      </c>
      <c r="K130" s="165">
        <v>604</v>
      </c>
      <c r="L130" s="165">
        <v>544</v>
      </c>
      <c r="M130" s="167">
        <v>483</v>
      </c>
      <c r="N130" s="15">
        <f t="shared" si="4"/>
        <v>0.15066225165562913</v>
      </c>
      <c r="O130" s="33">
        <f t="shared" si="5"/>
        <v>0.09933774834437085</v>
      </c>
    </row>
    <row r="131" spans="2:15" ht="19.5" customHeight="1" thickBot="1">
      <c r="B131" s="214"/>
      <c r="C131" s="138">
        <v>3587</v>
      </c>
      <c r="D131" s="105">
        <v>3589</v>
      </c>
      <c r="E131" s="105">
        <v>3590</v>
      </c>
      <c r="F131" s="105"/>
      <c r="G131" s="105"/>
      <c r="H131" s="105"/>
      <c r="I131" s="106"/>
      <c r="J131" s="115">
        <v>487</v>
      </c>
      <c r="K131" s="57">
        <v>423</v>
      </c>
      <c r="L131" s="57">
        <v>381</v>
      </c>
      <c r="M131" s="58">
        <v>338</v>
      </c>
      <c r="N131" s="15">
        <f aca="true" t="shared" si="6" ref="N131:N151">(J131-K131)/K131</f>
        <v>0.15130023640661938</v>
      </c>
      <c r="O131" s="33">
        <f aca="true" t="shared" si="7" ref="O131:O151">(K131-L131)/K131</f>
        <v>0.09929078014184398</v>
      </c>
    </row>
    <row r="132" spans="2:15" s="5" customFormat="1" ht="19.5" customHeight="1" thickBot="1" thickTop="1">
      <c r="B132" s="37">
        <v>4020</v>
      </c>
      <c r="C132" s="136">
        <v>4021</v>
      </c>
      <c r="D132" s="17">
        <v>4022</v>
      </c>
      <c r="E132" s="17">
        <v>4023</v>
      </c>
      <c r="F132" s="17">
        <v>4024</v>
      </c>
      <c r="G132" s="17">
        <v>4025</v>
      </c>
      <c r="H132" s="17"/>
      <c r="I132" s="18"/>
      <c r="J132" s="19">
        <v>774</v>
      </c>
      <c r="K132" s="20">
        <v>673</v>
      </c>
      <c r="L132" s="20">
        <v>606</v>
      </c>
      <c r="M132" s="21">
        <v>538</v>
      </c>
      <c r="N132" s="15">
        <f t="shared" si="6"/>
        <v>0.150074294205052</v>
      </c>
      <c r="O132" s="33">
        <f t="shared" si="7"/>
        <v>0.09955423476968796</v>
      </c>
    </row>
    <row r="133" spans="2:15" ht="19.5" customHeight="1" thickTop="1">
      <c r="B133" s="199">
        <v>4040</v>
      </c>
      <c r="C133" s="137">
        <v>4041</v>
      </c>
      <c r="D133" s="94">
        <v>4043</v>
      </c>
      <c r="E133" s="94">
        <v>4044</v>
      </c>
      <c r="F133" s="94"/>
      <c r="G133" s="94"/>
      <c r="H133" s="94"/>
      <c r="I133" s="116"/>
      <c r="J133" s="114">
        <v>947</v>
      </c>
      <c r="K133" s="92">
        <v>824</v>
      </c>
      <c r="L133" s="92">
        <v>741</v>
      </c>
      <c r="M133" s="93">
        <v>659</v>
      </c>
      <c r="N133" s="15">
        <f t="shared" si="6"/>
        <v>0.14927184466019416</v>
      </c>
      <c r="O133" s="33">
        <f t="shared" si="7"/>
        <v>0.10072815533980582</v>
      </c>
    </row>
    <row r="134" spans="2:15" ht="19.5" customHeight="1" thickBot="1">
      <c r="B134" s="201"/>
      <c r="C134" s="138">
        <v>4042</v>
      </c>
      <c r="D134" s="105">
        <v>4046</v>
      </c>
      <c r="E134" s="105">
        <v>4047</v>
      </c>
      <c r="F134" s="105"/>
      <c r="G134" s="105"/>
      <c r="H134" s="105"/>
      <c r="I134" s="106"/>
      <c r="J134" s="110">
        <v>1353</v>
      </c>
      <c r="K134" s="63">
        <v>1176</v>
      </c>
      <c r="L134" s="63">
        <v>1059</v>
      </c>
      <c r="M134" s="64">
        <v>941</v>
      </c>
      <c r="N134" s="15">
        <f t="shared" si="6"/>
        <v>0.15051020408163265</v>
      </c>
      <c r="O134" s="33">
        <f t="shared" si="7"/>
        <v>0.09948979591836735</v>
      </c>
    </row>
    <row r="135" spans="2:15" ht="19.5" customHeight="1" thickBot="1" thickTop="1">
      <c r="B135" s="37">
        <v>4080</v>
      </c>
      <c r="C135" s="136">
        <v>4081</v>
      </c>
      <c r="D135" s="17">
        <v>4082</v>
      </c>
      <c r="E135" s="17">
        <v>4083</v>
      </c>
      <c r="F135" s="17">
        <v>4084</v>
      </c>
      <c r="G135" s="17">
        <v>4085</v>
      </c>
      <c r="H135" s="17"/>
      <c r="I135" s="18"/>
      <c r="J135" s="19">
        <v>1215</v>
      </c>
      <c r="K135" s="20">
        <v>1057</v>
      </c>
      <c r="L135" s="20">
        <v>951</v>
      </c>
      <c r="M135" s="21">
        <v>846</v>
      </c>
      <c r="N135" s="15"/>
      <c r="O135" s="33"/>
    </row>
    <row r="136" spans="2:15" ht="19.5" customHeight="1" thickBot="1" thickTop="1">
      <c r="B136" s="37">
        <v>4400</v>
      </c>
      <c r="C136" s="86">
        <v>4401</v>
      </c>
      <c r="D136" s="39">
        <v>4402</v>
      </c>
      <c r="E136" s="39">
        <v>4403</v>
      </c>
      <c r="F136" s="39">
        <v>4404</v>
      </c>
      <c r="G136" s="39">
        <v>4405</v>
      </c>
      <c r="H136" s="39">
        <v>4406</v>
      </c>
      <c r="I136" s="40"/>
      <c r="J136" s="41">
        <v>894</v>
      </c>
      <c r="K136" s="20">
        <v>777</v>
      </c>
      <c r="L136" s="20">
        <v>699</v>
      </c>
      <c r="M136" s="21">
        <v>621</v>
      </c>
      <c r="N136" s="15">
        <f t="shared" si="6"/>
        <v>0.15057915057915058</v>
      </c>
      <c r="O136" s="33">
        <f t="shared" si="7"/>
        <v>0.10038610038610038</v>
      </c>
    </row>
    <row r="137" spans="2:15" ht="19.5" customHeight="1" thickBot="1" thickTop="1">
      <c r="B137" s="37">
        <v>4610</v>
      </c>
      <c r="C137" s="136">
        <v>4614</v>
      </c>
      <c r="D137" s="17"/>
      <c r="E137" s="17"/>
      <c r="F137" s="17"/>
      <c r="G137" s="17"/>
      <c r="H137" s="17"/>
      <c r="I137" s="18"/>
      <c r="J137" s="41">
        <v>277</v>
      </c>
      <c r="K137" s="20">
        <v>240.9</v>
      </c>
      <c r="L137" s="20">
        <v>217</v>
      </c>
      <c r="M137" s="21">
        <v>193</v>
      </c>
      <c r="N137" s="15">
        <f t="shared" si="6"/>
        <v>0.1498547114985471</v>
      </c>
      <c r="O137" s="33">
        <f t="shared" si="7"/>
        <v>0.09921129099211293</v>
      </c>
    </row>
    <row r="138" spans="2:15" s="5" customFormat="1" ht="19.5" customHeight="1" thickBot="1" thickTop="1">
      <c r="B138" s="176">
        <v>4700</v>
      </c>
      <c r="C138" s="139">
        <v>4701</v>
      </c>
      <c r="D138" s="111">
        <v>4702</v>
      </c>
      <c r="E138" s="111">
        <v>4704</v>
      </c>
      <c r="F138" s="111">
        <v>4705</v>
      </c>
      <c r="G138" s="111"/>
      <c r="H138" s="111"/>
      <c r="I138" s="120"/>
      <c r="J138" s="121">
        <v>544</v>
      </c>
      <c r="K138" s="45">
        <v>473</v>
      </c>
      <c r="L138" s="45">
        <v>426</v>
      </c>
      <c r="M138" s="46">
        <v>378</v>
      </c>
      <c r="N138" s="15">
        <f t="shared" si="6"/>
        <v>0.15010570824524314</v>
      </c>
      <c r="O138" s="33">
        <f t="shared" si="7"/>
        <v>0.09936575052854123</v>
      </c>
    </row>
    <row r="139" spans="2:15" s="5" customFormat="1" ht="19.5" customHeight="1" thickBot="1" thickTop="1">
      <c r="B139" s="37">
        <v>5000</v>
      </c>
      <c r="C139" s="136">
        <v>5001</v>
      </c>
      <c r="D139" s="17">
        <v>5002</v>
      </c>
      <c r="E139" s="17">
        <v>5003</v>
      </c>
      <c r="F139" s="17">
        <v>5004</v>
      </c>
      <c r="G139" s="17">
        <v>5005</v>
      </c>
      <c r="H139" s="17"/>
      <c r="I139" s="18"/>
      <c r="J139" s="133">
        <v>1174</v>
      </c>
      <c r="K139" s="19">
        <v>1021</v>
      </c>
      <c r="L139" s="20">
        <v>919</v>
      </c>
      <c r="M139" s="21">
        <v>817</v>
      </c>
      <c r="N139" s="15">
        <f t="shared" si="6"/>
        <v>0.14985308521057786</v>
      </c>
      <c r="O139" s="33">
        <f t="shared" si="7"/>
        <v>0.09990205680705191</v>
      </c>
    </row>
    <row r="140" spans="2:15" s="5" customFormat="1" ht="19.5" customHeight="1" thickBot="1" thickTop="1">
      <c r="B140" s="37">
        <v>5010</v>
      </c>
      <c r="C140" s="136">
        <v>5011</v>
      </c>
      <c r="D140" s="17">
        <v>5012</v>
      </c>
      <c r="E140" s="17">
        <v>5013</v>
      </c>
      <c r="F140" s="17">
        <v>5014</v>
      </c>
      <c r="G140" s="17"/>
      <c r="H140" s="17"/>
      <c r="I140" s="18"/>
      <c r="J140" s="133">
        <v>1247</v>
      </c>
      <c r="K140" s="122">
        <v>1084</v>
      </c>
      <c r="L140" s="90">
        <v>976</v>
      </c>
      <c r="M140" s="91">
        <v>867</v>
      </c>
      <c r="N140" s="15">
        <f t="shared" si="6"/>
        <v>0.1503690036900369</v>
      </c>
      <c r="O140" s="33">
        <f t="shared" si="7"/>
        <v>0.0996309963099631</v>
      </c>
    </row>
    <row r="141" spans="2:15" s="5" customFormat="1" ht="19.5" customHeight="1" thickTop="1">
      <c r="B141" s="213">
        <v>5050</v>
      </c>
      <c r="C141" s="96">
        <v>5053</v>
      </c>
      <c r="D141" s="48">
        <v>5054</v>
      </c>
      <c r="E141" s="48"/>
      <c r="F141" s="48"/>
      <c r="G141" s="48"/>
      <c r="H141" s="48"/>
      <c r="I141" s="49"/>
      <c r="J141" s="50">
        <v>1225</v>
      </c>
      <c r="K141" s="51">
        <v>1065</v>
      </c>
      <c r="L141" s="51">
        <v>959</v>
      </c>
      <c r="M141" s="52">
        <v>852</v>
      </c>
      <c r="N141" s="15">
        <f t="shared" si="6"/>
        <v>0.15023474178403756</v>
      </c>
      <c r="O141" s="33">
        <f t="shared" si="7"/>
        <v>0.09953051643192488</v>
      </c>
    </row>
    <row r="142" spans="2:15" s="5" customFormat="1" ht="19.5" customHeight="1" thickBot="1">
      <c r="B142" s="214"/>
      <c r="C142" s="100">
        <v>5055</v>
      </c>
      <c r="D142" s="54"/>
      <c r="E142" s="54"/>
      <c r="F142" s="54"/>
      <c r="G142" s="54"/>
      <c r="H142" s="54"/>
      <c r="I142" s="55"/>
      <c r="J142" s="56">
        <v>944</v>
      </c>
      <c r="K142" s="57">
        <v>821</v>
      </c>
      <c r="L142" s="57">
        <v>739</v>
      </c>
      <c r="M142" s="58">
        <v>657</v>
      </c>
      <c r="N142" s="161">
        <f t="shared" si="6"/>
        <v>0.14981729598051158</v>
      </c>
      <c r="O142" s="162">
        <f t="shared" si="7"/>
        <v>0.09987819732034105</v>
      </c>
    </row>
    <row r="143" spans="2:15" ht="19.5" customHeight="1" thickBot="1" thickTop="1">
      <c r="B143" s="37">
        <v>5210</v>
      </c>
      <c r="C143" s="137">
        <v>5212</v>
      </c>
      <c r="D143" s="94">
        <v>5213</v>
      </c>
      <c r="E143" s="94">
        <v>5214</v>
      </c>
      <c r="F143" s="94">
        <v>5216</v>
      </c>
      <c r="G143" s="94">
        <v>5217</v>
      </c>
      <c r="H143" s="94">
        <v>5218</v>
      </c>
      <c r="I143" s="116">
        <v>5219</v>
      </c>
      <c r="J143" s="175">
        <v>1182</v>
      </c>
      <c r="K143" s="166">
        <v>1028</v>
      </c>
      <c r="L143" s="166">
        <v>925</v>
      </c>
      <c r="M143" s="168">
        <v>822</v>
      </c>
      <c r="N143" s="15">
        <f t="shared" si="6"/>
        <v>0.14980544747081712</v>
      </c>
      <c r="O143" s="33">
        <f t="shared" si="7"/>
        <v>0.10019455252918288</v>
      </c>
    </row>
    <row r="144" spans="2:15" ht="19.5" customHeight="1" thickBot="1" thickTop="1">
      <c r="B144" s="176">
        <v>5600</v>
      </c>
      <c r="C144" s="124">
        <v>5601</v>
      </c>
      <c r="D144" s="107">
        <v>5603</v>
      </c>
      <c r="E144" s="107">
        <v>5606</v>
      </c>
      <c r="F144" s="107">
        <v>5607</v>
      </c>
      <c r="G144" s="107">
        <v>2608</v>
      </c>
      <c r="H144" s="107">
        <v>5609</v>
      </c>
      <c r="I144" s="108"/>
      <c r="J144" s="169">
        <v>1164</v>
      </c>
      <c r="K144" s="165">
        <v>1013</v>
      </c>
      <c r="L144" s="165">
        <v>911</v>
      </c>
      <c r="M144" s="167">
        <v>810</v>
      </c>
      <c r="N144" s="15">
        <f t="shared" si="6"/>
        <v>0.14906219151036526</v>
      </c>
      <c r="O144" s="33">
        <f t="shared" si="7"/>
        <v>0.10069101678183613</v>
      </c>
    </row>
    <row r="145" spans="2:15" ht="19.5" customHeight="1" thickTop="1">
      <c r="B145" s="213">
        <v>5610</v>
      </c>
      <c r="C145" s="124">
        <v>5611</v>
      </c>
      <c r="D145" s="107"/>
      <c r="E145" s="107"/>
      <c r="F145" s="107"/>
      <c r="G145" s="107"/>
      <c r="H145" s="107"/>
      <c r="I145" s="125"/>
      <c r="J145" s="109">
        <v>761</v>
      </c>
      <c r="K145" s="51">
        <v>662</v>
      </c>
      <c r="L145" s="51">
        <v>596</v>
      </c>
      <c r="M145" s="52">
        <v>529</v>
      </c>
      <c r="N145" s="15">
        <f t="shared" si="6"/>
        <v>0.14954682779456194</v>
      </c>
      <c r="O145" s="33">
        <f t="shared" si="7"/>
        <v>0.09969788519637462</v>
      </c>
    </row>
    <row r="146" spans="2:15" ht="19.5" customHeight="1">
      <c r="B146" s="200"/>
      <c r="C146" s="126">
        <v>5612</v>
      </c>
      <c r="D146" s="127">
        <v>5613</v>
      </c>
      <c r="E146" s="127">
        <v>5614</v>
      </c>
      <c r="F146" s="127">
        <v>5615</v>
      </c>
      <c r="G146" s="127">
        <v>5616</v>
      </c>
      <c r="H146" s="127">
        <v>5617</v>
      </c>
      <c r="I146" s="128"/>
      <c r="J146" s="259">
        <v>1087</v>
      </c>
      <c r="K146" s="261">
        <v>945</v>
      </c>
      <c r="L146" s="261">
        <v>851</v>
      </c>
      <c r="M146" s="263">
        <v>756</v>
      </c>
      <c r="N146" s="15">
        <f t="shared" si="6"/>
        <v>0.15026455026455027</v>
      </c>
      <c r="O146" s="33">
        <f t="shared" si="7"/>
        <v>0.09947089947089947</v>
      </c>
    </row>
    <row r="147" spans="2:15" ht="19.5" customHeight="1" thickBot="1">
      <c r="B147" s="200"/>
      <c r="C147" s="138">
        <v>5618</v>
      </c>
      <c r="D147" s="30">
        <v>5619</v>
      </c>
      <c r="E147" s="105">
        <v>5620</v>
      </c>
      <c r="F147" s="105"/>
      <c r="G147" s="105"/>
      <c r="H147" s="105"/>
      <c r="I147" s="129"/>
      <c r="J147" s="260"/>
      <c r="K147" s="262"/>
      <c r="L147" s="262"/>
      <c r="M147" s="264"/>
      <c r="N147" s="15" t="e">
        <f t="shared" si="6"/>
        <v>#DIV/0!</v>
      </c>
      <c r="O147" s="33" t="e">
        <f t="shared" si="7"/>
        <v>#DIV/0!</v>
      </c>
    </row>
    <row r="148" spans="2:15" ht="19.5" customHeight="1" thickBot="1" thickTop="1">
      <c r="B148" s="172">
        <v>7030</v>
      </c>
      <c r="C148" s="124">
        <v>7030</v>
      </c>
      <c r="D148" s="107">
        <v>7032</v>
      </c>
      <c r="E148" s="107">
        <v>7033</v>
      </c>
      <c r="F148" s="107">
        <v>7034</v>
      </c>
      <c r="G148" s="107"/>
      <c r="H148" s="107"/>
      <c r="I148" s="108"/>
      <c r="J148" s="109">
        <v>1957</v>
      </c>
      <c r="K148" s="51">
        <v>1702</v>
      </c>
      <c r="L148" s="51">
        <v>1532</v>
      </c>
      <c r="M148" s="52">
        <v>1361</v>
      </c>
      <c r="N148" s="15">
        <f t="shared" si="6"/>
        <v>0.1498237367802585</v>
      </c>
      <c r="O148" s="33">
        <f t="shared" si="7"/>
        <v>0.099882491186839</v>
      </c>
    </row>
    <row r="149" spans="2:15" ht="19.5" customHeight="1" thickBot="1" thickTop="1">
      <c r="B149" s="37">
        <v>8800</v>
      </c>
      <c r="C149" s="136">
        <v>8801</v>
      </c>
      <c r="D149" s="17">
        <v>8803</v>
      </c>
      <c r="E149" s="17">
        <v>8805</v>
      </c>
      <c r="F149" s="17"/>
      <c r="G149" s="17"/>
      <c r="H149" s="17"/>
      <c r="I149" s="18"/>
      <c r="J149" s="140">
        <v>2096</v>
      </c>
      <c r="K149" s="90">
        <v>1823</v>
      </c>
      <c r="L149" s="90">
        <v>1641</v>
      </c>
      <c r="M149" s="91">
        <v>1458</v>
      </c>
      <c r="N149" s="15">
        <f t="shared" si="6"/>
        <v>0.14975315414152496</v>
      </c>
      <c r="O149" s="33">
        <f t="shared" si="7"/>
        <v>0.09983543609434997</v>
      </c>
    </row>
    <row r="150" spans="2:15" ht="19.5" customHeight="1" thickTop="1">
      <c r="B150" s="199">
        <v>9400</v>
      </c>
      <c r="C150" s="96">
        <v>9401</v>
      </c>
      <c r="D150" s="48">
        <v>9402</v>
      </c>
      <c r="E150" s="48">
        <v>9403</v>
      </c>
      <c r="F150" s="48">
        <v>9404</v>
      </c>
      <c r="G150" s="48">
        <v>9406</v>
      </c>
      <c r="H150" s="48"/>
      <c r="I150" s="95">
        <v>9418</v>
      </c>
      <c r="J150" s="109">
        <v>2591</v>
      </c>
      <c r="K150" s="51">
        <v>2253</v>
      </c>
      <c r="L150" s="51">
        <v>2027</v>
      </c>
      <c r="M150" s="52">
        <v>1802</v>
      </c>
      <c r="N150" s="15">
        <f t="shared" si="6"/>
        <v>0.15002219263204616</v>
      </c>
      <c r="O150" s="33">
        <f t="shared" si="7"/>
        <v>0.10031069684864626</v>
      </c>
    </row>
    <row r="151" spans="2:15" ht="19.5" customHeight="1" thickBot="1">
      <c r="B151" s="201"/>
      <c r="C151" s="135">
        <v>9408</v>
      </c>
      <c r="D151" s="23"/>
      <c r="E151" s="23"/>
      <c r="F151" s="23"/>
      <c r="G151" s="23"/>
      <c r="H151" s="23"/>
      <c r="I151" s="119"/>
      <c r="J151" s="115">
        <v>1814</v>
      </c>
      <c r="K151" s="57">
        <v>1577</v>
      </c>
      <c r="L151" s="57">
        <v>1419</v>
      </c>
      <c r="M151" s="58">
        <v>1261</v>
      </c>
      <c r="N151" s="34">
        <f t="shared" si="6"/>
        <v>0.15028535193405199</v>
      </c>
      <c r="O151" s="35">
        <f t="shared" si="7"/>
        <v>0.10019023462270134</v>
      </c>
    </row>
    <row r="152" spans="2:15" ht="19.5" customHeight="1" thickTop="1">
      <c r="B152" s="185"/>
      <c r="C152" s="184"/>
      <c r="D152" s="184"/>
      <c r="E152" s="184"/>
      <c r="F152" s="184"/>
      <c r="G152" s="184"/>
      <c r="H152" s="184"/>
      <c r="I152" s="184"/>
      <c r="J152" s="177"/>
      <c r="K152" s="177"/>
      <c r="L152" s="177"/>
      <c r="M152" s="177"/>
      <c r="N152" s="15"/>
      <c r="O152" s="33"/>
    </row>
    <row r="153" spans="2:15" ht="19.5" customHeight="1" thickBot="1">
      <c r="B153" s="185"/>
      <c r="C153" s="184"/>
      <c r="D153" s="184"/>
      <c r="E153" s="184"/>
      <c r="F153" s="184"/>
      <c r="G153" s="184"/>
      <c r="H153" s="184"/>
      <c r="I153" s="184"/>
      <c r="J153" s="177"/>
      <c r="K153" s="177"/>
      <c r="L153" s="177"/>
      <c r="M153" s="177"/>
      <c r="N153" s="15"/>
      <c r="O153" s="33"/>
    </row>
    <row r="154" spans="2:15" ht="19.5" customHeight="1" thickTop="1">
      <c r="B154" s="208" t="s">
        <v>0</v>
      </c>
      <c r="C154" s="232" t="s">
        <v>33</v>
      </c>
      <c r="D154" s="233"/>
      <c r="E154" s="233"/>
      <c r="F154" s="233"/>
      <c r="G154" s="233"/>
      <c r="H154" s="233"/>
      <c r="I154" s="234"/>
      <c r="J154" s="229" t="s">
        <v>21</v>
      </c>
      <c r="K154" s="230"/>
      <c r="L154" s="230"/>
      <c r="M154" s="231"/>
      <c r="N154" s="15"/>
      <c r="O154" s="33"/>
    </row>
    <row r="155" spans="2:15" ht="24" customHeight="1" thickBot="1">
      <c r="B155" s="209"/>
      <c r="C155" s="235"/>
      <c r="D155" s="236"/>
      <c r="E155" s="236"/>
      <c r="F155" s="236"/>
      <c r="G155" s="236"/>
      <c r="H155" s="236"/>
      <c r="I155" s="237"/>
      <c r="J155" s="8" t="s">
        <v>20</v>
      </c>
      <c r="K155" s="9" t="s">
        <v>123</v>
      </c>
      <c r="L155" s="10" t="s">
        <v>124</v>
      </c>
      <c r="M155" s="11" t="s">
        <v>125</v>
      </c>
      <c r="N155" s="15"/>
      <c r="O155" s="33"/>
    </row>
    <row r="156" spans="2:15" ht="19.5" customHeight="1" thickBot="1" thickTop="1">
      <c r="B156" s="216" t="s">
        <v>35</v>
      </c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8"/>
      <c r="N156" s="15"/>
      <c r="O156" s="33"/>
    </row>
    <row r="157" spans="2:15" ht="19.5" customHeight="1" thickTop="1">
      <c r="B157" s="239" t="s">
        <v>92</v>
      </c>
      <c r="C157" s="180" t="s">
        <v>107</v>
      </c>
      <c r="D157" s="107" t="s">
        <v>108</v>
      </c>
      <c r="E157" s="107" t="s">
        <v>109</v>
      </c>
      <c r="F157" s="107" t="s">
        <v>110</v>
      </c>
      <c r="G157" s="107" t="s">
        <v>111</v>
      </c>
      <c r="H157" s="107"/>
      <c r="I157" s="182"/>
      <c r="J157" s="188">
        <v>376</v>
      </c>
      <c r="K157" s="191">
        <v>327</v>
      </c>
      <c r="L157" s="191">
        <v>295</v>
      </c>
      <c r="M157" s="194">
        <v>262</v>
      </c>
      <c r="N157" s="15"/>
      <c r="O157" s="33"/>
    </row>
    <row r="158" spans="2:15" ht="19.5" customHeight="1" thickBot="1">
      <c r="B158" s="258"/>
      <c r="C158" s="30" t="s">
        <v>94</v>
      </c>
      <c r="D158" s="105" t="s">
        <v>95</v>
      </c>
      <c r="E158" s="105" t="s">
        <v>96</v>
      </c>
      <c r="F158" s="105" t="s">
        <v>97</v>
      </c>
      <c r="G158" s="105" t="s">
        <v>98</v>
      </c>
      <c r="H158" s="105" t="s">
        <v>99</v>
      </c>
      <c r="I158" s="129"/>
      <c r="J158" s="190"/>
      <c r="K158" s="193"/>
      <c r="L158" s="193"/>
      <c r="M158" s="196"/>
      <c r="N158" s="15"/>
      <c r="O158" s="33"/>
    </row>
    <row r="159" spans="2:15" ht="19.5" customHeight="1" thickTop="1">
      <c r="B159" s="213" t="s">
        <v>93</v>
      </c>
      <c r="C159" s="180" t="s">
        <v>112</v>
      </c>
      <c r="D159" s="107" t="s">
        <v>113</v>
      </c>
      <c r="E159" s="107" t="s">
        <v>114</v>
      </c>
      <c r="F159" s="107" t="s">
        <v>115</v>
      </c>
      <c r="G159" s="107" t="s">
        <v>116</v>
      </c>
      <c r="H159" s="107" t="s">
        <v>117</v>
      </c>
      <c r="I159" s="108" t="s">
        <v>118</v>
      </c>
      <c r="J159" s="202">
        <v>527</v>
      </c>
      <c r="K159" s="204">
        <v>458</v>
      </c>
      <c r="L159" s="204">
        <v>412</v>
      </c>
      <c r="M159" s="267">
        <v>367</v>
      </c>
      <c r="N159" s="15"/>
      <c r="O159" s="33"/>
    </row>
    <row r="160" spans="2:15" ht="19.5" customHeight="1" thickBot="1">
      <c r="B160" s="214"/>
      <c r="C160" s="22" t="s">
        <v>100</v>
      </c>
      <c r="D160" s="23" t="s">
        <v>101</v>
      </c>
      <c r="E160" s="23" t="s">
        <v>102</v>
      </c>
      <c r="F160" s="23"/>
      <c r="G160" s="23"/>
      <c r="H160" s="23"/>
      <c r="I160" s="104"/>
      <c r="J160" s="203"/>
      <c r="K160" s="205"/>
      <c r="L160" s="205"/>
      <c r="M160" s="268"/>
      <c r="N160" s="15"/>
      <c r="O160" s="33"/>
    </row>
    <row r="161" spans="2:15" ht="19.5" customHeight="1" thickBot="1" thickTop="1">
      <c r="B161" s="173" t="s">
        <v>42</v>
      </c>
      <c r="C161" s="178" t="s">
        <v>36</v>
      </c>
      <c r="D161" s="123" t="s">
        <v>37</v>
      </c>
      <c r="E161" s="123" t="s">
        <v>38</v>
      </c>
      <c r="F161" s="123" t="s">
        <v>39</v>
      </c>
      <c r="G161" s="123" t="s">
        <v>40</v>
      </c>
      <c r="H161" s="123" t="s">
        <v>41</v>
      </c>
      <c r="I161" s="179"/>
      <c r="J161" s="181">
        <v>506</v>
      </c>
      <c r="K161" s="68">
        <v>440</v>
      </c>
      <c r="L161" s="68">
        <v>396</v>
      </c>
      <c r="M161" s="69">
        <v>352</v>
      </c>
      <c r="N161" s="15"/>
      <c r="O161" s="33"/>
    </row>
    <row r="162" spans="2:15" ht="19.5" customHeight="1" thickBot="1" thickTop="1">
      <c r="B162" s="37" t="s">
        <v>43</v>
      </c>
      <c r="C162" s="97" t="s">
        <v>44</v>
      </c>
      <c r="D162" s="17" t="s">
        <v>45</v>
      </c>
      <c r="E162" s="17" t="s">
        <v>46</v>
      </c>
      <c r="F162" s="17" t="s">
        <v>103</v>
      </c>
      <c r="G162" s="17" t="s">
        <v>104</v>
      </c>
      <c r="H162" s="17" t="s">
        <v>105</v>
      </c>
      <c r="I162" s="134" t="s">
        <v>106</v>
      </c>
      <c r="J162" s="113">
        <v>551</v>
      </c>
      <c r="K162" s="20">
        <v>532</v>
      </c>
      <c r="L162" s="20">
        <v>479</v>
      </c>
      <c r="M162" s="21">
        <v>425</v>
      </c>
      <c r="N162" s="15"/>
      <c r="O162" s="33"/>
    </row>
    <row r="163" spans="2:15" ht="19.5" customHeight="1" thickTop="1">
      <c r="B163" s="199" t="s">
        <v>47</v>
      </c>
      <c r="C163" s="96" t="s">
        <v>54</v>
      </c>
      <c r="D163" s="48" t="s">
        <v>55</v>
      </c>
      <c r="E163" s="48" t="s">
        <v>56</v>
      </c>
      <c r="F163" s="48" t="s">
        <v>57</v>
      </c>
      <c r="G163" s="48" t="s">
        <v>58</v>
      </c>
      <c r="H163" s="48" t="s">
        <v>59</v>
      </c>
      <c r="I163" s="95" t="s">
        <v>60</v>
      </c>
      <c r="J163" s="188">
        <v>805</v>
      </c>
      <c r="K163" s="191">
        <v>700</v>
      </c>
      <c r="L163" s="191">
        <v>630</v>
      </c>
      <c r="M163" s="194">
        <v>560</v>
      </c>
      <c r="N163" s="15"/>
      <c r="O163" s="33"/>
    </row>
    <row r="164" spans="2:15" ht="19.5" customHeight="1" thickBot="1">
      <c r="B164" s="201"/>
      <c r="C164" s="135" t="s">
        <v>61</v>
      </c>
      <c r="D164" s="23"/>
      <c r="E164" s="23"/>
      <c r="F164" s="23"/>
      <c r="G164" s="23"/>
      <c r="H164" s="23"/>
      <c r="I164" s="119"/>
      <c r="J164" s="190"/>
      <c r="K164" s="193"/>
      <c r="L164" s="193"/>
      <c r="M164" s="196"/>
      <c r="N164" s="15"/>
      <c r="O164" s="33"/>
    </row>
    <row r="165" spans="2:15" ht="19.5" customHeight="1" thickTop="1">
      <c r="B165" s="199" t="s">
        <v>53</v>
      </c>
      <c r="C165" s="96" t="s">
        <v>62</v>
      </c>
      <c r="D165" s="48" t="s">
        <v>63</v>
      </c>
      <c r="E165" s="48" t="s">
        <v>65</v>
      </c>
      <c r="F165" s="48" t="s">
        <v>64</v>
      </c>
      <c r="G165" s="48" t="s">
        <v>66</v>
      </c>
      <c r="H165" s="48" t="s">
        <v>67</v>
      </c>
      <c r="I165" s="95" t="s">
        <v>68</v>
      </c>
      <c r="J165" s="188">
        <v>744</v>
      </c>
      <c r="K165" s="191">
        <v>647</v>
      </c>
      <c r="L165" s="191">
        <v>582</v>
      </c>
      <c r="M165" s="194">
        <v>517</v>
      </c>
      <c r="N165" s="15"/>
      <c r="O165" s="33"/>
    </row>
    <row r="166" spans="2:15" ht="19.5" customHeight="1">
      <c r="B166" s="200"/>
      <c r="C166" s="141" t="s">
        <v>69</v>
      </c>
      <c r="D166" s="43" t="s">
        <v>70</v>
      </c>
      <c r="E166" s="43" t="s">
        <v>71</v>
      </c>
      <c r="F166" s="43" t="s">
        <v>79</v>
      </c>
      <c r="G166" s="43" t="s">
        <v>72</v>
      </c>
      <c r="H166" s="43" t="s">
        <v>73</v>
      </c>
      <c r="I166" s="142" t="s">
        <v>74</v>
      </c>
      <c r="J166" s="189"/>
      <c r="K166" s="192"/>
      <c r="L166" s="192"/>
      <c r="M166" s="195"/>
      <c r="N166" s="15"/>
      <c r="O166" s="33"/>
    </row>
    <row r="167" spans="2:15" ht="19.5" customHeight="1" thickBot="1">
      <c r="B167" s="201"/>
      <c r="C167" s="135" t="s">
        <v>75</v>
      </c>
      <c r="D167" s="23" t="s">
        <v>76</v>
      </c>
      <c r="E167" s="23" t="s">
        <v>77</v>
      </c>
      <c r="F167" s="23" t="s">
        <v>78</v>
      </c>
      <c r="G167" s="23"/>
      <c r="H167" s="23"/>
      <c r="I167" s="119"/>
      <c r="J167" s="190"/>
      <c r="K167" s="193"/>
      <c r="L167" s="193"/>
      <c r="M167" s="196"/>
      <c r="N167" s="15"/>
      <c r="O167" s="33"/>
    </row>
    <row r="168" spans="2:15" ht="19.5" customHeight="1" thickBot="1" thickTop="1">
      <c r="B168" s="37" t="s">
        <v>48</v>
      </c>
      <c r="C168" s="97" t="s">
        <v>49</v>
      </c>
      <c r="D168" s="17" t="s">
        <v>50</v>
      </c>
      <c r="E168" s="17" t="s">
        <v>51</v>
      </c>
      <c r="F168" s="17" t="s">
        <v>52</v>
      </c>
      <c r="G168" s="17"/>
      <c r="H168" s="17"/>
      <c r="I168" s="134"/>
      <c r="J168" s="113">
        <v>1506</v>
      </c>
      <c r="K168" s="20">
        <v>1310</v>
      </c>
      <c r="L168" s="20">
        <v>1179</v>
      </c>
      <c r="M168" s="21">
        <v>1048</v>
      </c>
      <c r="N168" s="34"/>
      <c r="O168" s="35"/>
    </row>
    <row r="169" spans="2:13" ht="21" customHeight="1" thickBot="1" thickTop="1">
      <c r="B169" s="12"/>
      <c r="C169" s="13"/>
      <c r="D169" s="13"/>
      <c r="E169" s="13"/>
      <c r="F169" s="13"/>
      <c r="G169" s="13"/>
      <c r="H169" s="13"/>
      <c r="I169" s="13"/>
      <c r="J169" s="14"/>
      <c r="K169" s="14"/>
      <c r="L169" s="14"/>
      <c r="M169" s="14"/>
    </row>
    <row r="170" spans="2:10" ht="21" customHeight="1" thickBot="1" thickTop="1">
      <c r="B170" s="198" t="s">
        <v>1</v>
      </c>
      <c r="C170" s="198"/>
      <c r="D170" s="198"/>
      <c r="E170" s="198"/>
      <c r="F170" s="198"/>
      <c r="G170" s="198"/>
      <c r="H170" s="198"/>
      <c r="I170" s="198"/>
      <c r="J170" s="197" t="s">
        <v>16</v>
      </c>
    </row>
    <row r="171" spans="2:13" ht="21" customHeight="1" thickBot="1" thickTop="1">
      <c r="B171" s="198"/>
      <c r="C171" s="198"/>
      <c r="D171" s="198"/>
      <c r="E171" s="198"/>
      <c r="F171" s="198"/>
      <c r="G171" s="198"/>
      <c r="H171" s="198"/>
      <c r="I171" s="198"/>
      <c r="J171" s="197"/>
      <c r="K171" s="1"/>
      <c r="L171" s="1"/>
      <c r="M171" s="1"/>
    </row>
    <row r="172" spans="2:13" ht="21" customHeight="1" thickBot="1" thickTop="1">
      <c r="B172" s="198"/>
      <c r="C172" s="198"/>
      <c r="D172" s="198"/>
      <c r="E172" s="198"/>
      <c r="F172" s="198"/>
      <c r="G172" s="198"/>
      <c r="H172" s="198"/>
      <c r="I172" s="198"/>
      <c r="J172" s="147"/>
      <c r="K172" s="1"/>
      <c r="L172" s="1"/>
      <c r="M172" s="1"/>
    </row>
    <row r="173" spans="2:13" s="148" customFormat="1" ht="21" customHeight="1" thickBot="1" thickTop="1">
      <c r="B173" s="227" t="s">
        <v>5</v>
      </c>
      <c r="C173" s="227"/>
      <c r="D173" s="227"/>
      <c r="E173" s="227"/>
      <c r="F173" s="227"/>
      <c r="G173" s="227"/>
      <c r="H173" s="227"/>
      <c r="I173" s="227"/>
      <c r="J173" s="158">
        <v>1265</v>
      </c>
      <c r="K173" s="149"/>
      <c r="L173" s="150"/>
      <c r="M173" s="151"/>
    </row>
    <row r="174" spans="2:13" s="148" customFormat="1" ht="21" customHeight="1" thickBot="1" thickTop="1">
      <c r="B174" s="227" t="s">
        <v>6</v>
      </c>
      <c r="C174" s="227"/>
      <c r="D174" s="227"/>
      <c r="E174" s="227"/>
      <c r="F174" s="227"/>
      <c r="G174" s="227"/>
      <c r="H174" s="227"/>
      <c r="I174" s="227"/>
      <c r="J174" s="158">
        <v>660</v>
      </c>
      <c r="K174" s="152"/>
      <c r="L174" s="152"/>
      <c r="M174" s="152"/>
    </row>
    <row r="175" spans="2:13" s="148" customFormat="1" ht="21" customHeight="1" thickBot="1" thickTop="1">
      <c r="B175" s="228" t="s">
        <v>81</v>
      </c>
      <c r="C175" s="228"/>
      <c r="D175" s="228"/>
      <c r="E175" s="228"/>
      <c r="F175" s="228"/>
      <c r="G175" s="228"/>
      <c r="H175" s="228"/>
      <c r="I175" s="228"/>
      <c r="J175" s="158">
        <v>520</v>
      </c>
      <c r="K175" s="153"/>
      <c r="L175" s="153"/>
      <c r="M175" s="153"/>
    </row>
    <row r="176" spans="2:13" s="148" customFormat="1" ht="21" customHeight="1" thickBot="1" thickTop="1">
      <c r="B176" s="186" t="s">
        <v>2</v>
      </c>
      <c r="C176" s="186"/>
      <c r="D176" s="186"/>
      <c r="E176" s="186"/>
      <c r="F176" s="186"/>
      <c r="G176" s="186"/>
      <c r="H176" s="186"/>
      <c r="I176" s="186"/>
      <c r="J176" s="159">
        <v>950</v>
      </c>
      <c r="K176" s="153"/>
      <c r="L176" s="153"/>
      <c r="M176" s="153"/>
    </row>
    <row r="177" spans="2:13" s="148" customFormat="1" ht="21" customHeight="1" thickBot="1" thickTop="1">
      <c r="B177" s="186" t="s">
        <v>11</v>
      </c>
      <c r="C177" s="186"/>
      <c r="D177" s="186"/>
      <c r="E177" s="186"/>
      <c r="F177" s="186"/>
      <c r="G177" s="186"/>
      <c r="H177" s="186"/>
      <c r="I177" s="186"/>
      <c r="J177" s="159">
        <v>780</v>
      </c>
      <c r="K177" s="153"/>
      <c r="L177" s="153"/>
      <c r="M177" s="153"/>
    </row>
    <row r="178" spans="2:13" s="148" customFormat="1" ht="21" customHeight="1" thickBot="1" thickTop="1">
      <c r="B178" s="186" t="s">
        <v>119</v>
      </c>
      <c r="C178" s="186"/>
      <c r="D178" s="186"/>
      <c r="E178" s="186"/>
      <c r="F178" s="186"/>
      <c r="G178" s="186"/>
      <c r="H178" s="186"/>
      <c r="I178" s="186"/>
      <c r="J178" s="159">
        <v>967</v>
      </c>
      <c r="K178" s="153"/>
      <c r="L178" s="153"/>
      <c r="M178" s="153"/>
    </row>
    <row r="179" spans="2:13" s="148" customFormat="1" ht="21" customHeight="1" thickBot="1" thickTop="1">
      <c r="B179" s="186" t="s">
        <v>80</v>
      </c>
      <c r="C179" s="186"/>
      <c r="D179" s="186"/>
      <c r="E179" s="186"/>
      <c r="F179" s="186"/>
      <c r="G179" s="186"/>
      <c r="H179" s="186"/>
      <c r="I179" s="186"/>
      <c r="J179" s="159">
        <v>985</v>
      </c>
      <c r="K179" s="153"/>
      <c r="L179" s="153"/>
      <c r="M179" s="153"/>
    </row>
    <row r="180" spans="2:10" s="148" customFormat="1" ht="21" customHeight="1" thickBot="1" thickTop="1">
      <c r="B180" s="186" t="s">
        <v>29</v>
      </c>
      <c r="C180" s="186"/>
      <c r="D180" s="186"/>
      <c r="E180" s="186"/>
      <c r="F180" s="186"/>
      <c r="G180" s="186"/>
      <c r="H180" s="186"/>
      <c r="I180" s="186"/>
      <c r="J180" s="159">
        <v>700</v>
      </c>
    </row>
    <row r="181" spans="2:10" s="148" customFormat="1" ht="21" customHeight="1" thickBot="1" thickTop="1">
      <c r="B181" s="186" t="s">
        <v>28</v>
      </c>
      <c r="C181" s="186"/>
      <c r="D181" s="186"/>
      <c r="E181" s="186"/>
      <c r="F181" s="186"/>
      <c r="G181" s="186"/>
      <c r="H181" s="186"/>
      <c r="I181" s="186"/>
      <c r="J181" s="159">
        <v>950</v>
      </c>
    </row>
    <row r="182" spans="2:10" s="148" customFormat="1" ht="21" customHeight="1" thickBot="1" thickTop="1">
      <c r="B182" s="186" t="s">
        <v>31</v>
      </c>
      <c r="C182" s="186"/>
      <c r="D182" s="186"/>
      <c r="E182" s="186"/>
      <c r="F182" s="186"/>
      <c r="G182" s="186"/>
      <c r="H182" s="186"/>
      <c r="I182" s="186"/>
      <c r="J182" s="159">
        <v>665</v>
      </c>
    </row>
    <row r="183" spans="2:10" s="148" customFormat="1" ht="21" customHeight="1" thickBot="1" thickTop="1">
      <c r="B183" s="186" t="s">
        <v>27</v>
      </c>
      <c r="C183" s="186"/>
      <c r="D183" s="186"/>
      <c r="E183" s="186"/>
      <c r="F183" s="186"/>
      <c r="G183" s="186"/>
      <c r="H183" s="186"/>
      <c r="I183" s="186"/>
      <c r="J183" s="159">
        <v>960</v>
      </c>
    </row>
    <row r="184" spans="2:10" s="148" customFormat="1" ht="21" customHeight="1" thickBot="1" thickTop="1">
      <c r="B184" s="186" t="s">
        <v>17</v>
      </c>
      <c r="C184" s="186"/>
      <c r="D184" s="186"/>
      <c r="E184" s="186"/>
      <c r="F184" s="186"/>
      <c r="G184" s="186"/>
      <c r="H184" s="186"/>
      <c r="I184" s="186"/>
      <c r="J184" s="159">
        <v>505</v>
      </c>
    </row>
    <row r="185" spans="2:10" s="148" customFormat="1" ht="21" customHeight="1" thickBot="1" thickTop="1">
      <c r="B185" s="186" t="s">
        <v>32</v>
      </c>
      <c r="C185" s="186"/>
      <c r="D185" s="186"/>
      <c r="E185" s="186"/>
      <c r="F185" s="186"/>
      <c r="G185" s="186"/>
      <c r="H185" s="186"/>
      <c r="I185" s="186"/>
      <c r="J185" s="159">
        <v>720</v>
      </c>
    </row>
    <row r="186" spans="2:10" s="148" customFormat="1" ht="21" customHeight="1" thickBot="1" thickTop="1">
      <c r="B186" s="186" t="s">
        <v>9</v>
      </c>
      <c r="C186" s="186"/>
      <c r="D186" s="186"/>
      <c r="E186" s="186"/>
      <c r="F186" s="186"/>
      <c r="G186" s="186"/>
      <c r="H186" s="186"/>
      <c r="I186" s="186"/>
      <c r="J186" s="159">
        <v>736</v>
      </c>
    </row>
    <row r="187" spans="2:13" s="148" customFormat="1" ht="21" customHeight="1" thickBot="1" thickTop="1">
      <c r="B187" s="186" t="s">
        <v>4</v>
      </c>
      <c r="C187" s="186"/>
      <c r="D187" s="186"/>
      <c r="E187" s="186"/>
      <c r="F187" s="186"/>
      <c r="G187" s="186"/>
      <c r="H187" s="186"/>
      <c r="I187" s="186"/>
      <c r="J187" s="160">
        <v>848</v>
      </c>
      <c r="K187" s="154"/>
      <c r="L187" s="154"/>
      <c r="M187" s="155"/>
    </row>
    <row r="188" spans="2:13" s="148" customFormat="1" ht="21" customHeight="1" thickBot="1" thickTop="1">
      <c r="B188" s="187" t="s">
        <v>83</v>
      </c>
      <c r="C188" s="187"/>
      <c r="D188" s="187"/>
      <c r="E188" s="187"/>
      <c r="F188" s="187"/>
      <c r="G188" s="187"/>
      <c r="H188" s="187"/>
      <c r="I188" s="187"/>
      <c r="J188" s="160">
        <v>835</v>
      </c>
      <c r="K188" s="153"/>
      <c r="L188" s="153"/>
      <c r="M188" s="153"/>
    </row>
    <row r="189" spans="2:13" s="148" customFormat="1" ht="21" customHeight="1" thickBot="1" thickTop="1">
      <c r="B189" s="187" t="s">
        <v>89</v>
      </c>
      <c r="C189" s="187"/>
      <c r="D189" s="187"/>
      <c r="E189" s="187"/>
      <c r="F189" s="187"/>
      <c r="G189" s="187"/>
      <c r="H189" s="187"/>
      <c r="I189" s="187"/>
      <c r="J189" s="160">
        <v>892</v>
      </c>
      <c r="K189" s="153"/>
      <c r="L189" s="153"/>
      <c r="M189" s="153"/>
    </row>
    <row r="190" spans="2:13" s="148" customFormat="1" ht="21" customHeight="1" thickBot="1" thickTop="1">
      <c r="B190" s="186" t="s">
        <v>86</v>
      </c>
      <c r="C190" s="186"/>
      <c r="D190" s="186"/>
      <c r="E190" s="186"/>
      <c r="F190" s="186"/>
      <c r="G190" s="186"/>
      <c r="H190" s="186"/>
      <c r="I190" s="186"/>
      <c r="J190" s="160">
        <v>450</v>
      </c>
      <c r="K190" s="156"/>
      <c r="L190" s="156"/>
      <c r="M190" s="157"/>
    </row>
    <row r="191" spans="2:13" s="148" customFormat="1" ht="21" customHeight="1" thickBot="1" thickTop="1">
      <c r="B191" s="186" t="s">
        <v>85</v>
      </c>
      <c r="C191" s="186"/>
      <c r="D191" s="186"/>
      <c r="E191" s="186"/>
      <c r="F191" s="186"/>
      <c r="G191" s="186"/>
      <c r="H191" s="186"/>
      <c r="I191" s="186"/>
      <c r="J191" s="160">
        <v>1210</v>
      </c>
      <c r="K191" s="156"/>
      <c r="L191" s="156"/>
      <c r="M191" s="155"/>
    </row>
    <row r="192" spans="2:13" s="148" customFormat="1" ht="21" customHeight="1" thickBot="1" thickTop="1">
      <c r="B192" s="186" t="s">
        <v>82</v>
      </c>
      <c r="C192" s="186"/>
      <c r="D192" s="186"/>
      <c r="E192" s="186"/>
      <c r="F192" s="186"/>
      <c r="G192" s="186"/>
      <c r="H192" s="186"/>
      <c r="I192" s="186"/>
      <c r="J192" s="159">
        <v>802</v>
      </c>
      <c r="K192" s="153"/>
      <c r="L192" s="153"/>
      <c r="M192" s="153"/>
    </row>
    <row r="193" spans="2:10" s="148" customFormat="1" ht="21" customHeight="1" thickBot="1" thickTop="1">
      <c r="B193" s="215" t="s">
        <v>84</v>
      </c>
      <c r="C193" s="215"/>
      <c r="D193" s="215"/>
      <c r="E193" s="215"/>
      <c r="F193" s="215"/>
      <c r="G193" s="215"/>
      <c r="H193" s="215"/>
      <c r="I193" s="215"/>
      <c r="J193" s="159">
        <v>62</v>
      </c>
    </row>
    <row r="194" spans="2:10" s="148" customFormat="1" ht="21" customHeight="1" thickBot="1" thickTop="1">
      <c r="B194" s="186" t="s">
        <v>25</v>
      </c>
      <c r="C194" s="186"/>
      <c r="D194" s="186"/>
      <c r="E194" s="186"/>
      <c r="F194" s="186"/>
      <c r="G194" s="186"/>
      <c r="H194" s="186"/>
      <c r="I194" s="186"/>
      <c r="J194" s="160">
        <v>82</v>
      </c>
    </row>
    <row r="195" spans="2:10" s="148" customFormat="1" ht="21" customHeight="1" thickBot="1" thickTop="1">
      <c r="B195" s="186" t="s">
        <v>26</v>
      </c>
      <c r="C195" s="186"/>
      <c r="D195" s="186"/>
      <c r="E195" s="186"/>
      <c r="F195" s="186"/>
      <c r="G195" s="186"/>
      <c r="H195" s="186"/>
      <c r="I195" s="186"/>
      <c r="J195" s="160">
        <v>110</v>
      </c>
    </row>
    <row r="196" spans="2:10" s="148" customFormat="1" ht="21" customHeight="1" thickBot="1" thickTop="1">
      <c r="B196" s="186" t="s">
        <v>3</v>
      </c>
      <c r="C196" s="186"/>
      <c r="D196" s="186"/>
      <c r="E196" s="186"/>
      <c r="F196" s="186"/>
      <c r="G196" s="186"/>
      <c r="H196" s="186"/>
      <c r="I196" s="186"/>
      <c r="J196" s="160">
        <v>55</v>
      </c>
    </row>
    <row r="197" spans="2:10" s="148" customFormat="1" ht="21" customHeight="1" thickBot="1" thickTop="1">
      <c r="B197" s="186" t="s">
        <v>8</v>
      </c>
      <c r="C197" s="186"/>
      <c r="D197" s="186"/>
      <c r="E197" s="186"/>
      <c r="F197" s="186"/>
      <c r="G197" s="186"/>
      <c r="H197" s="186"/>
      <c r="I197" s="186"/>
      <c r="J197" s="160">
        <v>85</v>
      </c>
    </row>
    <row r="198" spans="2:13" ht="21" customHeight="1" thickBot="1" thickTop="1">
      <c r="B198" s="186" t="s">
        <v>30</v>
      </c>
      <c r="C198" s="186"/>
      <c r="D198" s="186"/>
      <c r="E198" s="186"/>
      <c r="F198" s="186"/>
      <c r="G198" s="186"/>
      <c r="H198" s="186"/>
      <c r="I198" s="186"/>
      <c r="J198" s="159">
        <v>205</v>
      </c>
      <c r="K198" s="144"/>
      <c r="L198" s="145"/>
      <c r="M198" s="146"/>
    </row>
    <row r="199" spans="2:13" ht="21" customHeight="1" thickBot="1" thickTop="1">
      <c r="B199" s="186" t="s">
        <v>91</v>
      </c>
      <c r="C199" s="186"/>
      <c r="D199" s="186"/>
      <c r="E199" s="186"/>
      <c r="F199" s="186"/>
      <c r="G199" s="186"/>
      <c r="H199" s="186"/>
      <c r="I199" s="186"/>
      <c r="J199" s="159">
        <v>205</v>
      </c>
      <c r="K199" s="144"/>
      <c r="L199" s="145"/>
      <c r="M199" s="146"/>
    </row>
    <row r="200" spans="2:13" ht="21" customHeight="1" thickBot="1" thickTop="1">
      <c r="B200" s="186" t="s">
        <v>90</v>
      </c>
      <c r="C200" s="186"/>
      <c r="D200" s="186"/>
      <c r="E200" s="186"/>
      <c r="F200" s="186"/>
      <c r="G200" s="186"/>
      <c r="H200" s="186"/>
      <c r="I200" s="186"/>
      <c r="J200" s="159">
        <v>262</v>
      </c>
      <c r="K200" s="144"/>
      <c r="L200" s="145"/>
      <c r="M200" s="146"/>
    </row>
    <row r="201" spans="2:13" ht="21" customHeight="1" thickBot="1" thickTop="1">
      <c r="B201" s="186" t="s">
        <v>120</v>
      </c>
      <c r="C201" s="186"/>
      <c r="D201" s="186"/>
      <c r="E201" s="186"/>
      <c r="F201" s="186"/>
      <c r="G201" s="186"/>
      <c r="H201" s="186"/>
      <c r="I201" s="186"/>
      <c r="J201" s="159">
        <v>263</v>
      </c>
      <c r="K201" s="144"/>
      <c r="L201" s="145"/>
      <c r="M201" s="146"/>
    </row>
    <row r="202" spans="2:13" ht="21" customHeight="1" thickBot="1" thickTop="1">
      <c r="B202" s="186" t="s">
        <v>87</v>
      </c>
      <c r="C202" s="186"/>
      <c r="D202" s="186"/>
      <c r="E202" s="186"/>
      <c r="F202" s="186"/>
      <c r="G202" s="186"/>
      <c r="H202" s="186"/>
      <c r="I202" s="186"/>
      <c r="J202" s="159">
        <v>2811</v>
      </c>
      <c r="K202" s="144"/>
      <c r="L202" s="145"/>
      <c r="M202" s="146"/>
    </row>
    <row r="203" spans="2:13" ht="21" customHeight="1" thickBot="1" thickTop="1">
      <c r="B203" s="186" t="s">
        <v>34</v>
      </c>
      <c r="C203" s="186"/>
      <c r="D203" s="186"/>
      <c r="E203" s="186"/>
      <c r="F203" s="186"/>
      <c r="G203" s="186"/>
      <c r="H203" s="186"/>
      <c r="I203" s="186"/>
      <c r="J203" s="159">
        <v>2667</v>
      </c>
      <c r="K203" s="144"/>
      <c r="L203" s="145"/>
      <c r="M203" s="146"/>
    </row>
    <row r="204" spans="2:13" ht="21" customHeight="1" thickBot="1" thickTop="1">
      <c r="B204" s="186" t="s">
        <v>88</v>
      </c>
      <c r="C204" s="186"/>
      <c r="D204" s="186"/>
      <c r="E204" s="186"/>
      <c r="F204" s="186"/>
      <c r="G204" s="186"/>
      <c r="H204" s="186"/>
      <c r="I204" s="186"/>
      <c r="J204" s="159">
        <v>150</v>
      </c>
      <c r="K204" s="144"/>
      <c r="L204" s="145"/>
      <c r="M204" s="146"/>
    </row>
    <row r="205" spans="2:13" ht="21" customHeight="1" thickBot="1" thickTop="1">
      <c r="B205" s="186" t="s">
        <v>122</v>
      </c>
      <c r="C205" s="186"/>
      <c r="D205" s="186"/>
      <c r="E205" s="186"/>
      <c r="F205" s="186"/>
      <c r="G205" s="186"/>
      <c r="H205" s="186"/>
      <c r="I205" s="186"/>
      <c r="J205" s="159">
        <v>210</v>
      </c>
      <c r="K205" s="1"/>
      <c r="L205" s="1"/>
      <c r="M205" s="1"/>
    </row>
    <row r="206" spans="2:13" ht="21" customHeight="1" thickTop="1">
      <c r="B206" s="1"/>
      <c r="C206" s="143"/>
      <c r="D206" s="143"/>
      <c r="E206" s="144"/>
      <c r="F206" s="145"/>
      <c r="G206" s="146"/>
      <c r="H206" s="1"/>
      <c r="I206" s="1"/>
      <c r="J206" s="1"/>
      <c r="K206" s="1"/>
      <c r="L206" s="1"/>
      <c r="M206" s="1"/>
    </row>
    <row r="207" spans="2:13" ht="21" customHeight="1" thickBot="1">
      <c r="B207" s="1"/>
      <c r="C207" s="143"/>
      <c r="D207" s="143"/>
      <c r="E207" s="7"/>
      <c r="F207" s="7"/>
      <c r="G207" s="7"/>
      <c r="H207" s="1"/>
      <c r="I207" s="1"/>
      <c r="J207" s="1"/>
      <c r="K207" s="1"/>
      <c r="L207" s="1"/>
      <c r="M207" s="1"/>
    </row>
    <row r="208" spans="2:13" ht="21" customHeight="1" thickBot="1">
      <c r="B208" s="219" t="s">
        <v>22</v>
      </c>
      <c r="C208" s="220"/>
      <c r="D208" s="220"/>
      <c r="E208" s="220"/>
      <c r="F208" s="221"/>
      <c r="G208" s="244" t="s">
        <v>14</v>
      </c>
      <c r="H208" s="245"/>
      <c r="I208" s="246"/>
      <c r="J208" s="3"/>
      <c r="K208" s="247" t="s">
        <v>19</v>
      </c>
      <c r="L208" s="248"/>
      <c r="M208" s="249"/>
    </row>
    <row r="209" spans="2:13" ht="21" customHeight="1">
      <c r="B209" s="222"/>
      <c r="C209" s="207"/>
      <c r="D209" s="207"/>
      <c r="E209" s="207"/>
      <c r="F209" s="223"/>
      <c r="G209" s="256" t="s">
        <v>12</v>
      </c>
      <c r="H209" s="255" t="s">
        <v>13</v>
      </c>
      <c r="I209" s="243" t="s">
        <v>23</v>
      </c>
      <c r="J209" s="241" t="s">
        <v>15</v>
      </c>
      <c r="K209" s="252" t="s">
        <v>12</v>
      </c>
      <c r="L209" s="254" t="s">
        <v>13</v>
      </c>
      <c r="M209" s="250" t="s">
        <v>23</v>
      </c>
    </row>
    <row r="210" spans="2:13" ht="21" customHeight="1" thickBot="1">
      <c r="B210" s="224"/>
      <c r="C210" s="225"/>
      <c r="D210" s="225"/>
      <c r="E210" s="225"/>
      <c r="F210" s="226"/>
      <c r="G210" s="257"/>
      <c r="H210" s="242"/>
      <c r="I210" s="242"/>
      <c r="J210" s="242"/>
      <c r="K210" s="253"/>
      <c r="L210" s="251"/>
      <c r="M210" s="251"/>
    </row>
    <row r="211" spans="2:13" ht="21" customHeight="1" thickBot="1">
      <c r="B211" s="210" t="s">
        <v>24</v>
      </c>
      <c r="C211" s="211"/>
      <c r="D211" s="211"/>
      <c r="E211" s="211"/>
      <c r="F211" s="212"/>
      <c r="G211" s="24">
        <v>10909</v>
      </c>
      <c r="H211" s="25">
        <v>8864</v>
      </c>
      <c r="I211" s="26">
        <v>8068</v>
      </c>
      <c r="J211" s="27" t="s">
        <v>18</v>
      </c>
      <c r="K211" s="28">
        <v>9600</v>
      </c>
      <c r="L211" s="29">
        <v>7800</v>
      </c>
      <c r="M211" s="29">
        <v>7100</v>
      </c>
    </row>
    <row r="212" spans="2:13" ht="13.5">
      <c r="B212" s="1"/>
      <c r="C212" s="1"/>
      <c r="D212" s="1"/>
      <c r="E212" s="1"/>
      <c r="F212" s="1"/>
      <c r="G212" s="1"/>
      <c r="H212" s="1"/>
      <c r="I212" s="1"/>
      <c r="J212" s="1"/>
      <c r="M212" s="6"/>
    </row>
    <row r="213" spans="2:10" ht="13.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3.5">
      <c r="B214" s="1"/>
      <c r="C214" s="1"/>
      <c r="D214" s="1"/>
      <c r="E214" s="1"/>
      <c r="F214" s="1"/>
      <c r="G214" s="1"/>
      <c r="H214" s="1"/>
      <c r="I214" s="1"/>
      <c r="J214" s="1"/>
    </row>
    <row r="215" ht="13.5">
      <c r="J215" s="7"/>
    </row>
  </sheetData>
  <sheetProtection/>
  <mergeCells count="112">
    <mergeCell ref="B205:I205"/>
    <mergeCell ref="B201:I201"/>
    <mergeCell ref="B133:B134"/>
    <mergeCell ref="J157:J158"/>
    <mergeCell ref="K157:K158"/>
    <mergeCell ref="L157:L158"/>
    <mergeCell ref="M157:M158"/>
    <mergeCell ref="B157:B158"/>
    <mergeCell ref="K146:K147"/>
    <mergeCell ref="L146:L147"/>
    <mergeCell ref="M146:M147"/>
    <mergeCell ref="B9:B10"/>
    <mergeCell ref="B11:B12"/>
    <mergeCell ref="B48:B49"/>
    <mergeCell ref="B119:M119"/>
    <mergeCell ref="B89:B90"/>
    <mergeCell ref="B64:B65"/>
    <mergeCell ref="C117:I118"/>
    <mergeCell ref="B81:B82"/>
    <mergeCell ref="B92:B93"/>
    <mergeCell ref="B145:B147"/>
    <mergeCell ref="B150:B151"/>
    <mergeCell ref="B179:I179"/>
    <mergeCell ref="J146:J147"/>
    <mergeCell ref="B117:B118"/>
    <mergeCell ref="B125:B126"/>
    <mergeCell ref="B178:I178"/>
    <mergeCell ref="J209:J210"/>
    <mergeCell ref="I209:I210"/>
    <mergeCell ref="G208:I208"/>
    <mergeCell ref="K208:M208"/>
    <mergeCell ref="M209:M210"/>
    <mergeCell ref="K209:K210"/>
    <mergeCell ref="L209:L210"/>
    <mergeCell ref="H209:H210"/>
    <mergeCell ref="G209:G210"/>
    <mergeCell ref="B6:M6"/>
    <mergeCell ref="B103:B104"/>
    <mergeCell ref="B75:B76"/>
    <mergeCell ref="C64:I65"/>
    <mergeCell ref="B61:B62"/>
    <mergeCell ref="B69:B70"/>
    <mergeCell ref="B40:B41"/>
    <mergeCell ref="B13:B14"/>
    <mergeCell ref="B58:B59"/>
    <mergeCell ref="B73:B74"/>
    <mergeCell ref="B180:I180"/>
    <mergeCell ref="B208:F210"/>
    <mergeCell ref="C154:I155"/>
    <mergeCell ref="B173:I173"/>
    <mergeCell ref="B174:I174"/>
    <mergeCell ref="B175:I175"/>
    <mergeCell ref="B159:B160"/>
    <mergeCell ref="B176:I176"/>
    <mergeCell ref="B177:I177"/>
    <mergeCell ref="B189:I189"/>
    <mergeCell ref="B211:F211"/>
    <mergeCell ref="B130:B131"/>
    <mergeCell ref="B193:I193"/>
    <mergeCell ref="B194:I194"/>
    <mergeCell ref="B106:B107"/>
    <mergeCell ref="B123:B124"/>
    <mergeCell ref="B141:B142"/>
    <mergeCell ref="B120:B121"/>
    <mergeCell ref="B156:M156"/>
    <mergeCell ref="B163:B164"/>
    <mergeCell ref="B1:M3"/>
    <mergeCell ref="B4:B5"/>
    <mergeCell ref="J117:M117"/>
    <mergeCell ref="J64:M64"/>
    <mergeCell ref="B28:B29"/>
    <mergeCell ref="J154:M154"/>
    <mergeCell ref="J4:M4"/>
    <mergeCell ref="C4:I5"/>
    <mergeCell ref="B53:B54"/>
    <mergeCell ref="B83:B84"/>
    <mergeCell ref="J163:J164"/>
    <mergeCell ref="K163:K164"/>
    <mergeCell ref="L163:L164"/>
    <mergeCell ref="M163:M164"/>
    <mergeCell ref="B154:B155"/>
    <mergeCell ref="J159:J160"/>
    <mergeCell ref="K159:K160"/>
    <mergeCell ref="L159:L160"/>
    <mergeCell ref="M159:M160"/>
    <mergeCell ref="J165:J167"/>
    <mergeCell ref="K165:K167"/>
    <mergeCell ref="L165:L167"/>
    <mergeCell ref="M165:M167"/>
    <mergeCell ref="J170:J171"/>
    <mergeCell ref="B170:I172"/>
    <mergeCell ref="B165:B167"/>
    <mergeCell ref="B198:I198"/>
    <mergeCell ref="B202:I202"/>
    <mergeCell ref="B197:I197"/>
    <mergeCell ref="B195:I195"/>
    <mergeCell ref="B181:I181"/>
    <mergeCell ref="B182:I182"/>
    <mergeCell ref="B183:I183"/>
    <mergeCell ref="B184:I184"/>
    <mergeCell ref="B185:I185"/>
    <mergeCell ref="B186:I186"/>
    <mergeCell ref="B204:I204"/>
    <mergeCell ref="B187:I187"/>
    <mergeCell ref="B188:I188"/>
    <mergeCell ref="B190:I190"/>
    <mergeCell ref="B191:I191"/>
    <mergeCell ref="B192:I192"/>
    <mergeCell ref="B203:I203"/>
    <mergeCell ref="B199:I199"/>
    <mergeCell ref="B200:I200"/>
    <mergeCell ref="B196:I196"/>
  </mergeCells>
  <printOptions horizontalCentered="1"/>
  <pageMargins left="0.3937007874015748" right="0.3937007874015748" top="0.3937007874015748" bottom="0.1968503937007874" header="0.31496062992125984" footer="0.11811023622047245"/>
  <pageSetup fitToHeight="3" horizontalDpi="600" verticalDpi="600" orientation="portrait" paperSize="9" scale="60" r:id="rId1"/>
  <rowBreaks count="3" manualBreakCount="3">
    <brk id="63" min="1" max="12" man="1"/>
    <brk id="116" min="1" max="12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Волочаева</dc:creator>
  <cp:keywords/>
  <dc:description/>
  <cp:lastModifiedBy>Дмитрий Волочаев</cp:lastModifiedBy>
  <cp:lastPrinted>2024-04-11T08:00:11Z</cp:lastPrinted>
  <dcterms:created xsi:type="dcterms:W3CDTF">2014-03-12T10:55:40Z</dcterms:created>
  <dcterms:modified xsi:type="dcterms:W3CDTF">2024-04-11T08:00:14Z</dcterms:modified>
  <cp:category/>
  <cp:version/>
  <cp:contentType/>
  <cp:contentStatus/>
</cp:coreProperties>
</file>